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65052ed1188c799/1. ARCHIVO ORIGINAL MIO LEIDY/1-UNIVERSITARIA/0. LISTADOS OFICIALES/LISTAS 2025 -2 MODULAR/1. PROFESIONALES/2. Lista Segundo Periodo/4. Listas Segundo Periodo Primer Modulo/"/>
    </mc:Choice>
  </mc:AlternateContent>
  <xr:revisionPtr revIDLastSave="45" documentId="8_{BDA86E4F-8E53-4C2D-9D24-CE2EC61330B3}" xr6:coauthVersionLast="47" xr6:coauthVersionMax="47" xr10:uidLastSave="{0F1D2BA7-1E65-40EE-8447-1C4BF879C504}"/>
  <bookViews>
    <workbookView xWindow="-120" yWindow="-120" windowWidth="29040" windowHeight="15720" activeTab="1" xr2:uid="{9E1BF4C6-86BE-4904-97AE-D6FAF8BEFE26}"/>
  </bookViews>
  <sheets>
    <sheet name="Admon Empresas (VIRTUAL 2P-1M)" sheetId="1" r:id="rId1"/>
    <sheet name="Contaduria Pub (VIRTUAL 2P-1M)" sheetId="2" r:id="rId2"/>
  </sheets>
  <definedNames>
    <definedName name="_xlnm._FilterDatabase" localSheetId="0" hidden="1">'Admon Empresas (VIRTUAL 2P-1M)'!$A$14:$I$39</definedName>
    <definedName name="_xlnm._FilterDatabase" localSheetId="1" hidden="1">'Contaduria Pub (VIRTUAL 2P-1M)'!$A$14:$I$25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I17" i="1"/>
  <c r="S17" i="1"/>
  <c r="L6" i="1"/>
  <c r="I19" i="2"/>
  <c r="I20" i="2"/>
  <c r="I21" i="2"/>
  <c r="I22" i="2"/>
  <c r="I23" i="2"/>
  <c r="I24" i="2"/>
  <c r="I25" i="2"/>
  <c r="S23" i="2"/>
  <c r="S22" i="2"/>
  <c r="S21" i="2"/>
  <c r="S20" i="2"/>
  <c r="S19" i="2"/>
  <c r="S18" i="2"/>
  <c r="S17" i="2"/>
  <c r="I18" i="2"/>
  <c r="I17" i="2"/>
  <c r="I15" i="2"/>
  <c r="I31" i="1"/>
  <c r="I32" i="1"/>
  <c r="I33" i="1"/>
  <c r="I34" i="1"/>
  <c r="I15" i="1"/>
  <c r="I18" i="1"/>
  <c r="S18" i="1"/>
  <c r="I19" i="1"/>
  <c r="S19" i="1"/>
  <c r="I20" i="1"/>
  <c r="S20" i="1"/>
  <c r="I21" i="1"/>
  <c r="S21" i="1"/>
  <c r="I22" i="1"/>
  <c r="S22" i="1"/>
  <c r="I23" i="1"/>
  <c r="S23" i="1"/>
  <c r="I24" i="1"/>
  <c r="I26" i="1"/>
  <c r="I27" i="1"/>
  <c r="I28" i="1"/>
  <c r="I29" i="1"/>
  <c r="I30" i="1"/>
  <c r="I25" i="1"/>
</calcChain>
</file>

<file path=xl/sharedStrings.xml><?xml version="1.0" encoding="utf-8"?>
<sst xmlns="http://schemas.openxmlformats.org/spreadsheetml/2006/main" count="231" uniqueCount="139">
  <si>
    <t>MIGUEL</t>
  </si>
  <si>
    <t>APLAZO</t>
  </si>
  <si>
    <t>GIRALDO</t>
  </si>
  <si>
    <t>JUAN</t>
  </si>
  <si>
    <t>TORRES</t>
  </si>
  <si>
    <t>ROBAYO</t>
  </si>
  <si>
    <t>RUIZ</t>
  </si>
  <si>
    <t>ANDREA</t>
  </si>
  <si>
    <t>RODRIGUEZ</t>
  </si>
  <si>
    <t>OSCAR</t>
  </si>
  <si>
    <t>MAURICIO</t>
  </si>
  <si>
    <t>SEBASTIAN</t>
  </si>
  <si>
    <t>SANTOS</t>
  </si>
  <si>
    <t>CAMILA</t>
  </si>
  <si>
    <t>ALEJANDRO</t>
  </si>
  <si>
    <t>RAMIREZ</t>
  </si>
  <si>
    <t>AVILA</t>
  </si>
  <si>
    <t>SANTIAGO</t>
  </si>
  <si>
    <t>NOTA FINAL</t>
  </si>
  <si>
    <t>NOMBRE 2</t>
  </si>
  <si>
    <t>NOMBRE 1</t>
  </si>
  <si>
    <t>APELLIDO 2</t>
  </si>
  <si>
    <t>APELLIDO 1</t>
  </si>
  <si>
    <t xml:space="preserve">CODIGO </t>
  </si>
  <si>
    <t>OBSERVACIONES</t>
  </si>
  <si>
    <t>VALORACION</t>
  </si>
  <si>
    <t>ALUMNOS</t>
  </si>
  <si>
    <t>GARCIA</t>
  </si>
  <si>
    <t xml:space="preserve">NOTA </t>
  </si>
  <si>
    <t>RETIRO</t>
  </si>
  <si>
    <t>DADO DE BAJA</t>
  </si>
  <si>
    <t>FIRMA</t>
  </si>
  <si>
    <r>
      <t xml:space="preserve">REGISTRAR VALORACION CUANTITATIVA: </t>
    </r>
    <r>
      <rPr>
        <b/>
        <sz val="11"/>
        <rFont val="Calibri"/>
        <family val="2"/>
      </rPr>
      <t xml:space="preserve">APROBADO = 3,0 a 5,0 </t>
    </r>
    <r>
      <rPr>
        <sz val="11"/>
        <rFont val="Calibri"/>
        <family val="2"/>
      </rPr>
      <t xml:space="preserve">   /   </t>
    </r>
    <r>
      <rPr>
        <b/>
        <sz val="11"/>
        <rFont val="Calibri"/>
        <family val="2"/>
      </rPr>
      <t xml:space="preserve"> REPROBADO = 0,0 a 2,9</t>
    </r>
  </si>
  <si>
    <r>
      <rPr>
        <sz val="11"/>
        <color theme="1"/>
        <rFont val="Calibri"/>
        <family val="2"/>
      </rPr>
      <t xml:space="preserve">REGISTRAR VALORACION CUANTITATIVA: </t>
    </r>
    <r>
      <rPr>
        <b/>
        <sz val="11"/>
        <color theme="1"/>
        <rFont val="Calibri"/>
        <family val="2"/>
      </rPr>
      <t xml:space="preserve">APROBADO = 3,0 a 5,0 </t>
    </r>
    <r>
      <rPr>
        <sz val="11"/>
        <color theme="1"/>
        <rFont val="Calibri"/>
        <family val="2"/>
      </rPr>
      <t xml:space="preserve">   /   </t>
    </r>
    <r>
      <rPr>
        <b/>
        <sz val="11"/>
        <color theme="1"/>
        <rFont val="Calibri"/>
        <family val="2"/>
      </rPr>
      <t xml:space="preserve"> REPROBADO = 0,0 a 2,9</t>
    </r>
  </si>
  <si>
    <t>PRIMERO</t>
  </si>
  <si>
    <t>MODULO</t>
  </si>
  <si>
    <t>MES / AÑO</t>
  </si>
  <si>
    <t>DOCENTE</t>
  </si>
  <si>
    <t>SEGUNDO</t>
  </si>
  <si>
    <t>PERIODO</t>
  </si>
  <si>
    <t>PROGRAMA</t>
  </si>
  <si>
    <t>VIRTUAL</t>
  </si>
  <si>
    <t>JORNADA</t>
  </si>
  <si>
    <t>ASIGNATURA</t>
  </si>
  <si>
    <t>INSTITUCIÓN UNIVERSITARIA DE COLOMBIA</t>
  </si>
  <si>
    <t>ADMINISTRACIÓN DE EMPRESAS</t>
  </si>
  <si>
    <t>CONTADURÍA PÚBLICA</t>
  </si>
  <si>
    <t>15 DE ENERO AL 11 DE FEBRERO 2026</t>
  </si>
  <si>
    <t>ALFONSO</t>
  </si>
  <si>
    <t>SANTAMARIA</t>
  </si>
  <si>
    <t>SOFIA</t>
  </si>
  <si>
    <t>ANGEL</t>
  </si>
  <si>
    <t>BONILLA</t>
  </si>
  <si>
    <t>BRANDON</t>
  </si>
  <si>
    <t>STEVEN</t>
  </si>
  <si>
    <t>VERGARA</t>
  </si>
  <si>
    <t>CARLOS</t>
  </si>
  <si>
    <t>MARIO</t>
  </si>
  <si>
    <t>BARON</t>
  </si>
  <si>
    <t>RUEDA</t>
  </si>
  <si>
    <t>BORDA</t>
  </si>
  <si>
    <t>GOMEZ</t>
  </si>
  <si>
    <t>DIANA</t>
  </si>
  <si>
    <t>CAICEDO</t>
  </si>
  <si>
    <t>MARCOS</t>
  </si>
  <si>
    <t>GABRIEL</t>
  </si>
  <si>
    <t>CASTILLO</t>
  </si>
  <si>
    <t>KARENTH</t>
  </si>
  <si>
    <t>ALEXANDRA</t>
  </si>
  <si>
    <t>GAMEZ</t>
  </si>
  <si>
    <t>SANTA</t>
  </si>
  <si>
    <t>JENNY</t>
  </si>
  <si>
    <t>PAOLA</t>
  </si>
  <si>
    <t>GONZALEZ</t>
  </si>
  <si>
    <t>BERBESI</t>
  </si>
  <si>
    <t>LAVERDE</t>
  </si>
  <si>
    <t>JOSTIM</t>
  </si>
  <si>
    <t>MARTINEZ</t>
  </si>
  <si>
    <t>SARAY</t>
  </si>
  <si>
    <t>ANA</t>
  </si>
  <si>
    <t>MARIA</t>
  </si>
  <si>
    <t>RESTREPO</t>
  </si>
  <si>
    <t>PATIÑO</t>
  </si>
  <si>
    <t>MANUELA</t>
  </si>
  <si>
    <t>BOLAÑOS</t>
  </si>
  <si>
    <t>STEFANIA</t>
  </si>
  <si>
    <t>PEREZ</t>
  </si>
  <si>
    <t>ASTRID</t>
  </si>
  <si>
    <t>SASTOQUE</t>
  </si>
  <si>
    <t>SANDRA</t>
  </si>
  <si>
    <t>MILENA</t>
  </si>
  <si>
    <t>RUBIO</t>
  </si>
  <si>
    <t>JIMENEZ</t>
  </si>
  <si>
    <t>JOAN</t>
  </si>
  <si>
    <t>SAENZ</t>
  </si>
  <si>
    <t>CRUZ</t>
  </si>
  <si>
    <t>NANCY</t>
  </si>
  <si>
    <t>PATRICIA</t>
  </si>
  <si>
    <t>PLAZAS</t>
  </si>
  <si>
    <t>BRAYAN</t>
  </si>
  <si>
    <t>DANIEL</t>
  </si>
  <si>
    <t>SARMIENTO</t>
  </si>
  <si>
    <t>ROCUTS</t>
  </si>
  <si>
    <t>SILVA</t>
  </si>
  <si>
    <t>VELANDIA</t>
  </si>
  <si>
    <t>GERALDINE</t>
  </si>
  <si>
    <t>CUBILLOS</t>
  </si>
  <si>
    <t>MUÑOZ</t>
  </si>
  <si>
    <t>JOSE</t>
  </si>
  <si>
    <t>FIERRA</t>
  </si>
  <si>
    <t>SUAREZ</t>
  </si>
  <si>
    <t>LIGIA</t>
  </si>
  <si>
    <t>DANIELA</t>
  </si>
  <si>
    <t>FONSECA</t>
  </si>
  <si>
    <t>DAVID</t>
  </si>
  <si>
    <t>FUENTES</t>
  </si>
  <si>
    <t>MOJICA</t>
  </si>
  <si>
    <t>ANGELICA</t>
  </si>
  <si>
    <t>GALINDO</t>
  </si>
  <si>
    <t>FANNY</t>
  </si>
  <si>
    <t>MENA</t>
  </si>
  <si>
    <t>YISETH</t>
  </si>
  <si>
    <t>KATHERINE</t>
  </si>
  <si>
    <t>MONTENEGRO</t>
  </si>
  <si>
    <t>CAMPO</t>
  </si>
  <si>
    <t>CLAUDIA</t>
  </si>
  <si>
    <t>FERNANDA</t>
  </si>
  <si>
    <t>CASTAÑEDA</t>
  </si>
  <si>
    <t>SALAS</t>
  </si>
  <si>
    <t>JARAMILLO</t>
  </si>
  <si>
    <t>ALMA</t>
  </si>
  <si>
    <t>CECILIA</t>
  </si>
  <si>
    <t>DAYANA</t>
  </si>
  <si>
    <t>JASBLEIDY</t>
  </si>
  <si>
    <t>YINNA GONZALEZ LOZANO</t>
  </si>
  <si>
    <t>FUNDAMENTOS DE MICROECONOMÍA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</si>
  <si>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 xml:space="preserve">Departamento de Dirección Virtual.			</t>
    </r>
    <r>
      <rPr>
        <i/>
        <sz val="11"/>
        <color theme="1"/>
        <rFont val="Calibri"/>
        <family val="2"/>
      </rPr>
      <t xml:space="preserve">						
									</t>
    </r>
  </si>
  <si>
    <t>-</t>
  </si>
  <si>
    <r>
      <t xml:space="preserve">En caso de ser necesario agregar a un estudiante que no se encuentre en la lista actual, por favor inclúyalo en este apartado y notifique previamente al </t>
    </r>
    <r>
      <rPr>
        <b/>
        <i/>
        <sz val="11"/>
        <color theme="1"/>
        <rFont val="Calibri"/>
        <family val="2"/>
      </rPr>
      <t>Departamento de Dirección Virtual.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</si>
</sst>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sz val="10"/>
      <color rgb="FF434343"/>
      <name val="Roboto"/>
    </font>
    <font>
      <sz val="10"/>
      <color rgb="FF000000"/>
      <name val="Roboto"/>
    </font>
    <font>
      <sz val="10"/>
      <color theme="1"/>
      <name val="Calibri"/>
      <family val="2"/>
    </font>
    <font>
      <sz val="10"/>
      <color theme="1"/>
      <name val="Arial"/>
      <family val="2"/>
    </font>
    <font>
      <sz val="10"/>
      <color rgb="FF434343"/>
      <name val="Arial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b/>
      <sz val="14"/>
      <color theme="1"/>
      <name val="Calibri"/>
      <family val="2"/>
    </font>
    <font>
      <i/>
      <sz val="11"/>
      <color theme="1"/>
      <name val="Calibri"/>
      <family val="2"/>
    </font>
    <font>
      <b/>
      <i/>
      <sz val="11"/>
      <color theme="1"/>
      <name val="Calibri"/>
      <family val="2"/>
    </font>
    <font>
      <b/>
      <sz val="14"/>
      <color rgb="FFFFFFFF"/>
      <name val="Calibri"/>
      <family val="2"/>
    </font>
    <font>
      <b/>
      <sz val="11"/>
      <name val="Calibri"/>
      <family val="2"/>
    </font>
    <font>
      <sz val="14"/>
      <name val="Calibri"/>
      <family val="2"/>
    </font>
    <font>
      <b/>
      <sz val="9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6F8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FC5E8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rgb="FFB8CCE4"/>
        <bgColor rgb="FFB8CCE4"/>
      </patternFill>
    </fill>
    <fill>
      <patternFill patternType="solid">
        <fgColor rgb="FFFF0000"/>
        <bgColor rgb="FFFF0000"/>
      </patternFill>
    </fill>
    <fill>
      <patternFill patternType="solid">
        <fgColor rgb="FF00000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Protection="1"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3" fillId="0" borderId="2" xfId="0" applyFont="1" applyBorder="1" applyAlignment="1" applyProtection="1">
      <alignment horizontal="center"/>
      <protection hidden="1"/>
    </xf>
    <xf numFmtId="0" fontId="4" fillId="0" borderId="3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/>
      <protection hidden="1"/>
    </xf>
    <xf numFmtId="0" fontId="6" fillId="3" borderId="3" xfId="0" applyFont="1" applyFill="1" applyBorder="1" applyAlignment="1" applyProtection="1">
      <alignment horizontal="center" vertical="center" wrapText="1"/>
      <protection hidden="1"/>
    </xf>
    <xf numFmtId="0" fontId="6" fillId="4" borderId="3" xfId="0" applyFont="1" applyFill="1" applyBorder="1" applyAlignment="1" applyProtection="1">
      <alignment horizontal="center" vertical="center" wrapText="1"/>
      <protection hidden="1"/>
    </xf>
    <xf numFmtId="0" fontId="6" fillId="5" borderId="3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 vertical="center" wrapText="1"/>
      <protection hidden="1"/>
    </xf>
    <xf numFmtId="9" fontId="10" fillId="0" borderId="1" xfId="0" applyNumberFormat="1" applyFont="1" applyBorder="1" applyAlignment="1" applyProtection="1">
      <alignment horizontal="center" vertical="center" wrapText="1"/>
      <protection hidden="1"/>
    </xf>
    <xf numFmtId="0" fontId="3" fillId="2" borderId="4" xfId="0" applyFont="1" applyFill="1" applyBorder="1" applyAlignment="1" applyProtection="1">
      <alignment vertical="center"/>
      <protection hidden="1"/>
    </xf>
    <xf numFmtId="0" fontId="0" fillId="0" borderId="0" xfId="0" applyProtection="1">
      <protection hidden="1"/>
    </xf>
    <xf numFmtId="0" fontId="1" fillId="2" borderId="0" xfId="0" applyFont="1" applyFill="1" applyProtection="1">
      <protection hidden="1"/>
    </xf>
    <xf numFmtId="0" fontId="2" fillId="2" borderId="0" xfId="0" applyFont="1" applyFill="1" applyProtection="1">
      <protection hidden="1"/>
    </xf>
    <xf numFmtId="0" fontId="15" fillId="2" borderId="0" xfId="0" applyFont="1" applyFill="1" applyProtection="1">
      <protection hidden="1"/>
    </xf>
    <xf numFmtId="0" fontId="17" fillId="0" borderId="1" xfId="0" applyFont="1" applyBorder="1" applyAlignment="1" applyProtection="1">
      <alignment horizontal="center" vertical="center" wrapText="1"/>
      <protection hidden="1"/>
    </xf>
    <xf numFmtId="0" fontId="14" fillId="8" borderId="5" xfId="0" applyFont="1" applyFill="1" applyBorder="1" applyAlignment="1" applyProtection="1">
      <alignment horizontal="center"/>
      <protection hidden="1"/>
    </xf>
    <xf numFmtId="0" fontId="11" fillId="7" borderId="5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2" fillId="0" borderId="1" xfId="0" applyFont="1" applyBorder="1" applyAlignment="1" applyProtection="1">
      <alignment horizontal="center"/>
      <protection hidden="1"/>
    </xf>
    <xf numFmtId="0" fontId="11" fillId="2" borderId="0" xfId="0" applyFont="1" applyFill="1" applyAlignment="1" applyProtection="1">
      <alignment horizontal="center" vertical="center"/>
      <protection hidden="1"/>
    </xf>
    <xf numFmtId="0" fontId="16" fillId="0" borderId="0" xfId="0" applyFont="1" applyAlignment="1" applyProtection="1">
      <alignment horizontal="center"/>
      <protection hidden="1"/>
    </xf>
    <xf numFmtId="0" fontId="3" fillId="2" borderId="8" xfId="0" applyFont="1" applyFill="1" applyBorder="1" applyAlignment="1" applyProtection="1">
      <alignment horizontal="center" wrapText="1"/>
      <protection hidden="1"/>
    </xf>
    <xf numFmtId="0" fontId="9" fillId="0" borderId="8" xfId="0" applyFont="1" applyBorder="1" applyProtection="1">
      <protection hidden="1"/>
    </xf>
    <xf numFmtId="0" fontId="1" fillId="2" borderId="6" xfId="0" applyFont="1" applyFill="1" applyBorder="1" applyAlignment="1" applyProtection="1">
      <alignment horizontal="center"/>
      <protection hidden="1"/>
    </xf>
    <xf numFmtId="0" fontId="9" fillId="0" borderId="6" xfId="0" applyFont="1" applyBorder="1" applyProtection="1">
      <protection hidden="1"/>
    </xf>
    <xf numFmtId="0" fontId="2" fillId="2" borderId="6" xfId="0" applyFont="1" applyFill="1" applyBorder="1" applyAlignment="1" applyProtection="1">
      <alignment horizontal="center"/>
      <protection hidden="1"/>
    </xf>
    <xf numFmtId="0" fontId="1" fillId="2" borderId="0" xfId="0" applyFont="1" applyFill="1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0" fontId="9" fillId="2" borderId="0" xfId="0" applyFont="1" applyFill="1" applyAlignment="1" applyProtection="1">
      <alignment horizontal="center"/>
      <protection hidden="1"/>
    </xf>
    <xf numFmtId="0" fontId="12" fillId="2" borderId="9" xfId="0" applyFont="1" applyFill="1" applyBorder="1" applyAlignment="1" applyProtection="1">
      <alignment horizontal="left" vertical="center" wrapText="1"/>
      <protection hidden="1"/>
    </xf>
    <xf numFmtId="0" fontId="12" fillId="2" borderId="10" xfId="0" applyFont="1" applyFill="1" applyBorder="1" applyAlignment="1" applyProtection="1">
      <alignment horizontal="left" vertical="center" wrapText="1"/>
      <protection hidden="1"/>
    </xf>
    <xf numFmtId="0" fontId="12" fillId="2" borderId="7" xfId="0" applyFont="1" applyFill="1" applyBorder="1" applyAlignment="1" applyProtection="1">
      <alignment horizontal="left" vertical="center" wrapText="1"/>
      <protection hidden="1"/>
    </xf>
    <xf numFmtId="0" fontId="12" fillId="2" borderId="0" xfId="0" applyFont="1" applyFill="1" applyAlignment="1" applyProtection="1">
      <alignment horizontal="left" vertical="center" wrapText="1"/>
      <protection hidden="1"/>
    </xf>
    <xf numFmtId="0" fontId="1" fillId="2" borderId="8" xfId="0" applyFont="1" applyFill="1" applyBorder="1" applyAlignment="1" applyProtection="1">
      <alignment horizontal="center"/>
      <protection hidden="1"/>
    </xf>
    <xf numFmtId="0" fontId="14" fillId="9" borderId="7" xfId="0" applyFont="1" applyFill="1" applyBorder="1" applyAlignment="1" applyProtection="1">
      <alignment horizontal="center"/>
      <protection hidden="1"/>
    </xf>
    <xf numFmtId="0" fontId="11" fillId="6" borderId="11" xfId="0" applyFont="1" applyFill="1" applyBorder="1" applyAlignment="1" applyProtection="1">
      <alignment horizontal="center"/>
      <protection hidden="1"/>
    </xf>
    <xf numFmtId="0" fontId="11" fillId="6" borderId="12" xfId="0" applyFont="1" applyFill="1" applyBorder="1" applyAlignment="1" applyProtection="1">
      <alignment horizontal="center"/>
      <protection hidden="1"/>
    </xf>
    <xf numFmtId="0" fontId="11" fillId="6" borderId="13" xfId="0" applyFont="1" applyFill="1" applyBorder="1" applyAlignment="1" applyProtection="1">
      <alignment horizontal="center"/>
      <protection hidden="1"/>
    </xf>
    <xf numFmtId="0" fontId="11" fillId="2" borderId="3" xfId="0" applyFont="1" applyFill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0" fontId="9" fillId="0" borderId="2" xfId="0" applyFont="1" applyBorder="1" applyProtection="1">
      <protection hidden="1"/>
    </xf>
    <xf numFmtId="0" fontId="2" fillId="2" borderId="5" xfId="0" applyFont="1" applyFill="1" applyBorder="1" applyAlignment="1" applyProtection="1">
      <alignment horizontal="center" vertical="center" wrapText="1"/>
      <protection hidden="1"/>
    </xf>
    <xf numFmtId="0" fontId="9" fillId="0" borderId="4" xfId="0" applyFont="1" applyBorder="1" applyProtection="1"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2" xfId="0" applyFont="1" applyBorder="1" applyAlignment="1" applyProtection="1">
      <alignment horizontal="center" vertical="center" wrapText="1"/>
      <protection hidden="1"/>
    </xf>
    <xf numFmtId="0" fontId="2" fillId="2" borderId="4" xfId="0" applyFont="1" applyFill="1" applyBorder="1" applyAlignment="1" applyProtection="1">
      <alignment horizontal="center" vertical="center" wrapText="1"/>
      <protection hidden="1"/>
    </xf>
    <xf numFmtId="0" fontId="12" fillId="2" borderId="9" xfId="0" applyFont="1" applyFill="1" applyBorder="1" applyAlignment="1" applyProtection="1">
      <alignment horizontal="left" wrapText="1"/>
      <protection hidden="1"/>
    </xf>
    <xf numFmtId="0" fontId="12" fillId="2" borderId="10" xfId="0" applyFont="1" applyFill="1" applyBorder="1" applyAlignment="1" applyProtection="1">
      <alignment horizontal="left" wrapText="1"/>
      <protection hidden="1"/>
    </xf>
    <xf numFmtId="0" fontId="12" fillId="2" borderId="7" xfId="0" applyFont="1" applyFill="1" applyBorder="1" applyAlignment="1" applyProtection="1">
      <alignment horizontal="left" wrapText="1"/>
      <protection hidden="1"/>
    </xf>
    <xf numFmtId="0" fontId="12" fillId="2" borderId="0" xfId="0" applyFont="1" applyFill="1" applyAlignment="1" applyProtection="1">
      <alignment horizontal="left" wrapText="1"/>
      <protection hidden="1"/>
    </xf>
    <xf numFmtId="0" fontId="11" fillId="2" borderId="15" xfId="0" applyFont="1" applyFill="1" applyBorder="1" applyAlignment="1" applyProtection="1">
      <alignment horizontal="center" vertical="center"/>
      <protection hidden="1"/>
    </xf>
    <xf numFmtId="0" fontId="11" fillId="2" borderId="12" xfId="0" applyFont="1" applyFill="1" applyBorder="1" applyAlignment="1" applyProtection="1">
      <alignment horizontal="center" vertical="center"/>
      <protection hidden="1"/>
    </xf>
    <xf numFmtId="0" fontId="11" fillId="2" borderId="13" xfId="0" applyFont="1" applyFill="1" applyBorder="1" applyAlignment="1" applyProtection="1">
      <alignment horizontal="center" vertical="center"/>
      <protection hidden="1"/>
    </xf>
    <xf numFmtId="0" fontId="6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1</xdr:row>
      <xdr:rowOff>9525</xdr:rowOff>
    </xdr:from>
    <xdr:to>
      <xdr:col>9</xdr:col>
      <xdr:colOff>962026</xdr:colOff>
      <xdr:row>9</xdr:row>
      <xdr:rowOff>60011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FE94EA5C-CF30-4568-BEB5-7ADA747598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0150" y="247650"/>
          <a:ext cx="5029201" cy="1584011"/>
        </a:xfrm>
        <a:prstGeom prst="rect">
          <a:avLst/>
        </a:prstGeom>
      </xdr:spPr>
    </xdr:pic>
    <xdr:clientData/>
  </xdr:twoCellAnchor>
  <xdr:twoCellAnchor editAs="oneCell">
    <xdr:from>
      <xdr:col>11</xdr:col>
      <xdr:colOff>400050</xdr:colOff>
      <xdr:row>1</xdr:row>
      <xdr:rowOff>28576</xdr:rowOff>
    </xdr:from>
    <xdr:to>
      <xdr:col>19</xdr:col>
      <xdr:colOff>695325</xdr:colOff>
      <xdr:row>9</xdr:row>
      <xdr:rowOff>4061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EF2D73C1-EB72-4FBF-A787-5C3C8AB5E1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86700" y="266701"/>
          <a:ext cx="4791075" cy="1509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428625</xdr:colOff>
      <xdr:row>35</xdr:row>
      <xdr:rowOff>9525</xdr:rowOff>
    </xdr:from>
    <xdr:to>
      <xdr:col>19</xdr:col>
      <xdr:colOff>723900</xdr:colOff>
      <xdr:row>42</xdr:row>
      <xdr:rowOff>185035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5691B0A3-0092-4316-9559-B3EF169DB1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7096125"/>
          <a:ext cx="4791075" cy="1509010"/>
        </a:xfrm>
        <a:prstGeom prst="rect">
          <a:avLst/>
        </a:prstGeom>
      </xdr:spPr>
    </xdr:pic>
    <xdr:clientData/>
  </xdr:twoCellAnchor>
  <xdr:twoCellAnchor editAs="oneCell">
    <xdr:from>
      <xdr:col>1</xdr:col>
      <xdr:colOff>495300</xdr:colOff>
      <xdr:row>35</xdr:row>
      <xdr:rowOff>28575</xdr:rowOff>
    </xdr:from>
    <xdr:to>
      <xdr:col>9</xdr:col>
      <xdr:colOff>838200</xdr:colOff>
      <xdr:row>43</xdr:row>
      <xdr:rowOff>13585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76F8992-C951-460C-B463-13CFD6E6B4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7115175"/>
          <a:ext cx="4791075" cy="150901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352426</xdr:colOff>
      <xdr:row>1</xdr:row>
      <xdr:rowOff>28576</xdr:rowOff>
    </xdr:from>
    <xdr:to>
      <xdr:col>9</xdr:col>
      <xdr:colOff>828676</xdr:colOff>
      <xdr:row>9</xdr:row>
      <xdr:rowOff>31061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8FA545F-CE65-4395-B5AD-F485F963E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1576" y="266701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409575</xdr:colOff>
      <xdr:row>1</xdr:row>
      <xdr:rowOff>38100</xdr:rowOff>
    </xdr:from>
    <xdr:to>
      <xdr:col>19</xdr:col>
      <xdr:colOff>790575</xdr:colOff>
      <xdr:row>9</xdr:row>
      <xdr:rowOff>40585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66DD13B-E8FD-449D-8FEE-C7BEC6BDBC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276225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11</xdr:col>
      <xdr:colOff>409575</xdr:colOff>
      <xdr:row>35</xdr:row>
      <xdr:rowOff>19050</xdr:rowOff>
    </xdr:from>
    <xdr:to>
      <xdr:col>19</xdr:col>
      <xdr:colOff>790575</xdr:colOff>
      <xdr:row>43</xdr:row>
      <xdr:rowOff>31060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353A572-60DD-4FA4-8683-EEE2C1EB80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96225" y="7105650"/>
          <a:ext cx="4876800" cy="1536010"/>
        </a:xfrm>
        <a:prstGeom prst="rect">
          <a:avLst/>
        </a:prstGeom>
      </xdr:spPr>
    </xdr:pic>
    <xdr:clientData/>
  </xdr:twoCellAnchor>
  <xdr:twoCellAnchor editAs="oneCell">
    <xdr:from>
      <xdr:col>1</xdr:col>
      <xdr:colOff>485775</xdr:colOff>
      <xdr:row>35</xdr:row>
      <xdr:rowOff>36525</xdr:rowOff>
    </xdr:from>
    <xdr:to>
      <xdr:col>9</xdr:col>
      <xdr:colOff>876300</xdr:colOff>
      <xdr:row>43</xdr:row>
      <xdr:rowOff>21535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AE66F9B4-35E2-443D-A53F-27ADEC5F4F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alphaModFix amt="10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925" y="7123125"/>
          <a:ext cx="4791075" cy="15090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3DBEB-A1B1-425E-A0D8-AAEF930F8F3F}">
  <dimension ref="A1:T65"/>
  <sheetViews>
    <sheetView view="pageLayout" zoomScaleNormal="100" workbookViewId="0">
      <selection activeCell="E23" sqref="E23"/>
    </sheetView>
  </sheetViews>
  <sheetFormatPr baseColWidth="10" defaultColWidth="14.42578125" defaultRowHeight="15" customHeight="1" x14ac:dyDescent="0.25"/>
  <cols>
    <col min="1" max="1" width="11.42578125" style="1" customWidth="1"/>
    <col min="2" max="2" width="12" style="1" customWidth="1"/>
    <col min="3" max="3" width="11" style="1" customWidth="1"/>
    <col min="4" max="5" width="10.42578125" style="1" customWidth="1"/>
    <col min="6" max="8" width="4.28515625" style="1" customWidth="1"/>
    <col min="9" max="9" width="5.5703125" style="1" customWidth="1"/>
    <col min="10" max="10" width="20.28515625" style="1" customWidth="1"/>
    <col min="11" max="11" width="11.42578125" style="1" customWidth="1"/>
    <col min="12" max="15" width="11.140625" style="1" customWidth="1"/>
    <col min="16" max="18" width="4.140625" style="1" customWidth="1"/>
    <col min="19" max="19" width="5.7109375" style="1" customWidth="1"/>
    <col min="20" max="20" width="20.7109375" style="1" customWidth="1"/>
    <col min="21" max="16384" width="14.42578125" style="1"/>
  </cols>
  <sheetData>
    <row r="1" spans="1:20" ht="18.75" x14ac:dyDescent="0.3">
      <c r="A1" s="32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44</v>
      </c>
      <c r="L1" s="32"/>
      <c r="M1" s="32"/>
      <c r="N1" s="32"/>
      <c r="O1" s="32"/>
      <c r="P1" s="32"/>
      <c r="Q1" s="32"/>
      <c r="R1" s="32"/>
      <c r="S1" s="32"/>
      <c r="T1" s="32"/>
    </row>
    <row r="2" spans="1:20" ht="15.75" x14ac:dyDescent="0.25">
      <c r="A2" s="25" t="s">
        <v>43</v>
      </c>
      <c r="B2" s="34" t="s">
        <v>135</v>
      </c>
      <c r="C2" s="35"/>
      <c r="D2" s="35"/>
      <c r="E2" s="35"/>
      <c r="F2" s="35"/>
      <c r="G2" s="35"/>
      <c r="H2" s="35"/>
      <c r="I2" s="35"/>
      <c r="J2" s="35"/>
      <c r="K2" s="25" t="s">
        <v>43</v>
      </c>
      <c r="L2" s="34" t="s">
        <v>135</v>
      </c>
      <c r="M2" s="34"/>
      <c r="N2" s="34"/>
      <c r="O2" s="34"/>
      <c r="P2" s="34"/>
      <c r="Q2" s="34"/>
      <c r="R2" s="34"/>
      <c r="S2" s="34"/>
      <c r="T2" s="34"/>
    </row>
    <row r="3" spans="1:20" x14ac:dyDescent="0.25">
      <c r="A3" s="25" t="s">
        <v>42</v>
      </c>
      <c r="B3" s="36" t="s">
        <v>41</v>
      </c>
      <c r="C3" s="37"/>
      <c r="D3" s="37"/>
      <c r="E3" s="37"/>
      <c r="F3" s="37"/>
      <c r="G3" s="37"/>
      <c r="H3" s="37"/>
      <c r="I3" s="37"/>
      <c r="J3" s="37"/>
      <c r="K3" s="26" t="s">
        <v>42</v>
      </c>
      <c r="L3" s="36" t="s">
        <v>41</v>
      </c>
      <c r="M3" s="36"/>
      <c r="N3" s="36"/>
      <c r="O3" s="36"/>
      <c r="P3" s="36"/>
      <c r="Q3" s="36"/>
      <c r="R3" s="36"/>
      <c r="S3" s="36"/>
      <c r="T3" s="36"/>
    </row>
    <row r="4" spans="1:20" x14ac:dyDescent="0.25">
      <c r="A4" s="25" t="s">
        <v>40</v>
      </c>
      <c r="B4" s="36" t="s">
        <v>45</v>
      </c>
      <c r="C4" s="37"/>
      <c r="D4" s="37"/>
      <c r="E4" s="37"/>
      <c r="F4" s="37"/>
      <c r="G4" s="37"/>
      <c r="H4" s="37"/>
      <c r="I4" s="37"/>
      <c r="J4" s="37"/>
      <c r="K4" s="26" t="s">
        <v>40</v>
      </c>
      <c r="L4" s="36" t="s">
        <v>45</v>
      </c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25" t="s">
        <v>39</v>
      </c>
      <c r="B5" s="36" t="s">
        <v>38</v>
      </c>
      <c r="C5" s="37"/>
      <c r="D5" s="37"/>
      <c r="E5" s="37"/>
      <c r="F5" s="37"/>
      <c r="G5" s="37"/>
      <c r="H5" s="37"/>
      <c r="I5" s="37"/>
      <c r="J5" s="37"/>
      <c r="K5" s="26" t="s">
        <v>39</v>
      </c>
      <c r="L5" s="36"/>
      <c r="M5" s="36"/>
      <c r="N5" s="36"/>
      <c r="O5" s="36"/>
      <c r="P5" s="36"/>
      <c r="Q5" s="36"/>
      <c r="R5" s="36"/>
      <c r="S5" s="36"/>
      <c r="T5" s="36"/>
    </row>
    <row r="6" spans="1:20" x14ac:dyDescent="0.25">
      <c r="A6" s="25" t="s">
        <v>37</v>
      </c>
      <c r="B6" s="38" t="s">
        <v>134</v>
      </c>
      <c r="C6" s="37"/>
      <c r="D6" s="37"/>
      <c r="E6" s="37"/>
      <c r="F6" s="37"/>
      <c r="G6" s="37"/>
      <c r="H6" s="37"/>
      <c r="I6" s="37"/>
      <c r="J6" s="37"/>
      <c r="K6" s="26" t="s">
        <v>37</v>
      </c>
      <c r="L6" s="38" t="str">
        <f>UPPER(B6)</f>
        <v>YINNA GONZALEZ LOZANO</v>
      </c>
      <c r="M6" s="38"/>
      <c r="N6" s="38"/>
      <c r="O6" s="38"/>
      <c r="P6" s="38"/>
      <c r="Q6" s="38"/>
      <c r="R6" s="38"/>
      <c r="S6" s="38"/>
      <c r="T6" s="38"/>
    </row>
    <row r="7" spans="1:20" x14ac:dyDescent="0.25">
      <c r="A7" s="25" t="s">
        <v>36</v>
      </c>
      <c r="B7" s="36" t="s">
        <v>47</v>
      </c>
      <c r="C7" s="37"/>
      <c r="D7" s="37"/>
      <c r="E7" s="37"/>
      <c r="F7" s="37"/>
      <c r="G7" s="37"/>
      <c r="H7" s="37"/>
      <c r="I7" s="37"/>
      <c r="J7" s="37"/>
      <c r="K7" s="26" t="s">
        <v>36</v>
      </c>
      <c r="L7" s="36" t="s">
        <v>47</v>
      </c>
      <c r="M7" s="36"/>
      <c r="N7" s="36"/>
      <c r="O7" s="36"/>
      <c r="P7" s="36"/>
      <c r="Q7" s="36"/>
      <c r="R7" s="36"/>
      <c r="S7" s="36"/>
      <c r="T7" s="36"/>
    </row>
    <row r="8" spans="1:20" x14ac:dyDescent="0.25">
      <c r="A8" s="25" t="s">
        <v>35</v>
      </c>
      <c r="B8" s="36" t="s">
        <v>34</v>
      </c>
      <c r="C8" s="37"/>
      <c r="D8" s="37"/>
      <c r="E8" s="37"/>
      <c r="F8" s="37"/>
      <c r="G8" s="37"/>
      <c r="H8" s="37"/>
      <c r="I8" s="37"/>
      <c r="J8" s="37"/>
      <c r="K8" s="26" t="s">
        <v>35</v>
      </c>
      <c r="L8" s="36" t="s">
        <v>34</v>
      </c>
      <c r="M8" s="36"/>
      <c r="N8" s="36"/>
      <c r="O8" s="36"/>
      <c r="P8" s="36"/>
      <c r="Q8" s="36"/>
      <c r="R8" s="36"/>
      <c r="S8" s="36"/>
      <c r="T8" s="36"/>
    </row>
    <row r="9" spans="1:20" x14ac:dyDescent="0.25">
      <c r="A9" s="39" t="s">
        <v>33</v>
      </c>
      <c r="B9" s="40"/>
      <c r="C9" s="40"/>
      <c r="D9" s="40"/>
      <c r="E9" s="40"/>
      <c r="F9" s="40"/>
      <c r="G9" s="40"/>
      <c r="H9" s="40"/>
      <c r="I9" s="40"/>
      <c r="J9" s="40"/>
      <c r="K9" s="41" t="s">
        <v>32</v>
      </c>
      <c r="L9" s="41"/>
      <c r="M9" s="41"/>
      <c r="N9" s="41"/>
      <c r="O9" s="41"/>
      <c r="P9" s="41"/>
      <c r="Q9" s="41"/>
      <c r="R9" s="41"/>
      <c r="S9" s="41"/>
      <c r="T9" s="41"/>
    </row>
    <row r="10" spans="1:20" x14ac:dyDescent="0.25">
      <c r="A10" s="24" t="s">
        <v>31</v>
      </c>
      <c r="B10" s="46"/>
      <c r="C10" s="35"/>
      <c r="D10" s="35"/>
      <c r="E10" s="35"/>
      <c r="F10" s="35"/>
      <c r="G10" s="35"/>
      <c r="H10" s="35"/>
      <c r="I10" s="35"/>
      <c r="J10" s="35"/>
      <c r="K10" s="24" t="s">
        <v>31</v>
      </c>
      <c r="L10" s="46"/>
      <c r="M10" s="46"/>
      <c r="N10" s="46"/>
      <c r="O10" s="46"/>
      <c r="P10" s="46"/>
      <c r="Q10" s="46"/>
      <c r="R10" s="46"/>
      <c r="S10" s="46"/>
      <c r="T10" s="46"/>
    </row>
    <row r="11" spans="1:20" ht="11.2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8.75" x14ac:dyDescent="0.3">
      <c r="A12" s="47" t="s">
        <v>30</v>
      </c>
      <c r="B12" s="40"/>
      <c r="C12" s="28" t="s">
        <v>29</v>
      </c>
      <c r="D12" s="29" t="s">
        <v>1</v>
      </c>
      <c r="E12" s="30"/>
      <c r="F12" s="30"/>
      <c r="G12" s="30"/>
      <c r="H12" s="30"/>
      <c r="I12" s="30"/>
      <c r="J12" s="30"/>
      <c r="K12" s="48" t="s">
        <v>28</v>
      </c>
      <c r="L12" s="49"/>
      <c r="M12" s="49"/>
      <c r="N12" s="49"/>
      <c r="O12" s="49"/>
      <c r="P12" s="49"/>
      <c r="Q12" s="49"/>
      <c r="R12" s="49"/>
      <c r="S12" s="49"/>
      <c r="T12" s="50"/>
    </row>
    <row r="13" spans="1:20" ht="18.75" x14ac:dyDescent="0.25">
      <c r="A13" s="51" t="s">
        <v>26</v>
      </c>
      <c r="B13" s="51"/>
      <c r="C13" s="51"/>
      <c r="D13" s="51"/>
      <c r="E13" s="51"/>
      <c r="F13" s="52" t="s">
        <v>25</v>
      </c>
      <c r="G13" s="37"/>
      <c r="H13" s="37"/>
      <c r="I13" s="53"/>
      <c r="J13" s="54" t="s">
        <v>24</v>
      </c>
      <c r="K13" s="42" t="s">
        <v>138</v>
      </c>
      <c r="L13" s="43"/>
      <c r="M13" s="43"/>
      <c r="N13" s="43"/>
      <c r="O13" s="43"/>
      <c r="P13" s="43"/>
      <c r="Q13" s="43"/>
      <c r="R13" s="43"/>
      <c r="S13" s="43"/>
      <c r="T13" s="43"/>
    </row>
    <row r="14" spans="1:20" ht="25.5" x14ac:dyDescent="0.25">
      <c r="A14" s="22" t="s">
        <v>23</v>
      </c>
      <c r="B14" s="22" t="s">
        <v>22</v>
      </c>
      <c r="C14" s="22" t="s">
        <v>21</v>
      </c>
      <c r="D14" s="22" t="s">
        <v>20</v>
      </c>
      <c r="E14" s="22" t="s">
        <v>19</v>
      </c>
      <c r="F14" s="21">
        <v>0.3</v>
      </c>
      <c r="G14" s="21">
        <v>0.3</v>
      </c>
      <c r="H14" s="21">
        <v>0.4</v>
      </c>
      <c r="I14" s="20" t="s">
        <v>18</v>
      </c>
      <c r="J14" s="55"/>
      <c r="K14" s="44"/>
      <c r="L14" s="45"/>
      <c r="M14" s="45"/>
      <c r="N14" s="45"/>
      <c r="O14" s="45"/>
      <c r="P14" s="45"/>
      <c r="Q14" s="45"/>
      <c r="R14" s="45"/>
      <c r="S14" s="45"/>
      <c r="T14" s="45"/>
    </row>
    <row r="15" spans="1:20" ht="16.5" customHeight="1" x14ac:dyDescent="0.25">
      <c r="A15" s="66">
        <v>1007749661</v>
      </c>
      <c r="B15" s="66" t="s">
        <v>48</v>
      </c>
      <c r="C15" s="66" t="s">
        <v>49</v>
      </c>
      <c r="D15" s="66" t="s">
        <v>50</v>
      </c>
      <c r="E15" s="67"/>
      <c r="F15" s="4"/>
      <c r="G15" s="4"/>
      <c r="H15" s="3"/>
      <c r="I15" s="7">
        <f t="shared" ref="I15:I30" si="0">F15*0.3+G15*0.3+H15*0.4</f>
        <v>0</v>
      </c>
      <c r="J15" s="19"/>
      <c r="K15" s="51" t="s">
        <v>26</v>
      </c>
      <c r="L15" s="51"/>
      <c r="M15" s="51"/>
      <c r="N15" s="51"/>
      <c r="O15" s="51"/>
      <c r="P15" s="52" t="s">
        <v>25</v>
      </c>
      <c r="Q15" s="37"/>
      <c r="R15" s="37"/>
      <c r="S15" s="53"/>
      <c r="T15" s="54" t="s">
        <v>24</v>
      </c>
    </row>
    <row r="16" spans="1:20" ht="19.5" customHeight="1" x14ac:dyDescent="0.25">
      <c r="A16" s="68">
        <v>1007438518</v>
      </c>
      <c r="B16" s="68" t="s">
        <v>51</v>
      </c>
      <c r="C16" s="68" t="s">
        <v>52</v>
      </c>
      <c r="D16" s="68" t="s">
        <v>53</v>
      </c>
      <c r="E16" s="68" t="s">
        <v>54</v>
      </c>
      <c r="F16" s="4"/>
      <c r="G16" s="4"/>
      <c r="H16" s="3"/>
      <c r="I16" s="7">
        <f t="shared" ref="I16:I17" si="1">F16*0.3+G16*0.3+H16*0.4</f>
        <v>0</v>
      </c>
      <c r="J16" s="19"/>
      <c r="K16" s="22" t="s">
        <v>23</v>
      </c>
      <c r="L16" s="22" t="s">
        <v>22</v>
      </c>
      <c r="M16" s="22" t="s">
        <v>21</v>
      </c>
      <c r="N16" s="22" t="s">
        <v>20</v>
      </c>
      <c r="O16" s="22" t="s">
        <v>19</v>
      </c>
      <c r="P16" s="21">
        <v>0.3</v>
      </c>
      <c r="Q16" s="21">
        <v>0.3</v>
      </c>
      <c r="R16" s="21">
        <v>0.4</v>
      </c>
      <c r="S16" s="20" t="s">
        <v>18</v>
      </c>
      <c r="T16" s="55"/>
    </row>
    <row r="17" spans="1:20" ht="15" customHeight="1" x14ac:dyDescent="0.25">
      <c r="A17" s="66">
        <v>1067282873</v>
      </c>
      <c r="B17" s="66" t="s">
        <v>16</v>
      </c>
      <c r="C17" s="66" t="s">
        <v>55</v>
      </c>
      <c r="D17" s="66" t="s">
        <v>56</v>
      </c>
      <c r="E17" s="66" t="s">
        <v>57</v>
      </c>
      <c r="F17" s="4"/>
      <c r="G17" s="4"/>
      <c r="H17" s="3"/>
      <c r="I17" s="7">
        <f t="shared" si="1"/>
        <v>0</v>
      </c>
      <c r="J17" s="19"/>
      <c r="K17" s="17"/>
      <c r="L17" s="16"/>
      <c r="M17" s="16"/>
      <c r="N17" s="16"/>
      <c r="O17" s="15"/>
      <c r="P17" s="14"/>
      <c r="Q17" s="14"/>
      <c r="R17" s="2"/>
      <c r="S17" s="2">
        <f t="shared" ref="S17" si="2">P17*0.3+Q17*0.3+R17*0.4</f>
        <v>0</v>
      </c>
      <c r="T17" s="13"/>
    </row>
    <row r="18" spans="1:20" ht="16.5" customHeight="1" x14ac:dyDescent="0.25">
      <c r="A18" s="68">
        <v>1000708645</v>
      </c>
      <c r="B18" s="68" t="s">
        <v>58</v>
      </c>
      <c r="C18" s="68" t="s">
        <v>59</v>
      </c>
      <c r="D18" s="68" t="s">
        <v>0</v>
      </c>
      <c r="E18" s="68" t="s">
        <v>51</v>
      </c>
      <c r="F18" s="4"/>
      <c r="G18" s="4"/>
      <c r="H18" s="3"/>
      <c r="I18" s="7">
        <f t="shared" si="0"/>
        <v>0</v>
      </c>
      <c r="J18" s="11"/>
      <c r="K18" s="17"/>
      <c r="L18" s="16"/>
      <c r="M18" s="16"/>
      <c r="N18" s="16"/>
      <c r="O18" s="15"/>
      <c r="P18" s="14"/>
      <c r="Q18" s="14"/>
      <c r="R18" s="2"/>
      <c r="S18" s="2">
        <f t="shared" ref="S18:S23" si="3">P18*0.3+Q18*0.3+R18*0.4</f>
        <v>0</v>
      </c>
      <c r="T18" s="13"/>
    </row>
    <row r="19" spans="1:20" ht="16.5" customHeight="1" x14ac:dyDescent="0.25">
      <c r="A19" s="66">
        <v>52726852</v>
      </c>
      <c r="B19" s="66" t="s">
        <v>60</v>
      </c>
      <c r="C19" s="66" t="s">
        <v>61</v>
      </c>
      <c r="D19" s="66" t="s">
        <v>62</v>
      </c>
      <c r="E19" s="67"/>
      <c r="F19" s="4"/>
      <c r="G19" s="4"/>
      <c r="H19" s="3"/>
      <c r="I19" s="7">
        <f t="shared" si="0"/>
        <v>0</v>
      </c>
      <c r="J19" s="19"/>
      <c r="K19" s="17"/>
      <c r="L19" s="16"/>
      <c r="M19" s="16"/>
      <c r="N19" s="16"/>
      <c r="O19" s="15"/>
      <c r="P19" s="14"/>
      <c r="Q19" s="14"/>
      <c r="R19" s="2"/>
      <c r="S19" s="2">
        <f t="shared" si="3"/>
        <v>0</v>
      </c>
      <c r="T19" s="13"/>
    </row>
    <row r="20" spans="1:20" ht="16.5" customHeight="1" x14ac:dyDescent="0.25">
      <c r="A20" s="68">
        <v>1193071174</v>
      </c>
      <c r="B20" s="68" t="s">
        <v>63</v>
      </c>
      <c r="C20" s="68" t="s">
        <v>27</v>
      </c>
      <c r="D20" s="68" t="s">
        <v>64</v>
      </c>
      <c r="E20" s="68" t="s">
        <v>65</v>
      </c>
      <c r="F20" s="4"/>
      <c r="G20" s="4"/>
      <c r="H20" s="3"/>
      <c r="I20" s="7">
        <f t="shared" si="0"/>
        <v>0</v>
      </c>
      <c r="J20" s="19"/>
      <c r="K20" s="17"/>
      <c r="L20" s="16"/>
      <c r="M20" s="16"/>
      <c r="N20" s="16"/>
      <c r="O20" s="15"/>
      <c r="P20" s="14"/>
      <c r="Q20" s="14"/>
      <c r="R20" s="2"/>
      <c r="S20" s="2">
        <f t="shared" si="3"/>
        <v>0</v>
      </c>
      <c r="T20" s="13"/>
    </row>
    <row r="21" spans="1:20" ht="15.75" customHeight="1" x14ac:dyDescent="0.25">
      <c r="A21" s="66">
        <v>1003746619</v>
      </c>
      <c r="B21" s="66" t="s">
        <v>66</v>
      </c>
      <c r="C21" s="67"/>
      <c r="D21" s="66" t="s">
        <v>67</v>
      </c>
      <c r="E21" s="66" t="s">
        <v>68</v>
      </c>
      <c r="F21" s="4"/>
      <c r="G21" s="4"/>
      <c r="H21" s="3"/>
      <c r="I21" s="7">
        <f t="shared" si="0"/>
        <v>0</v>
      </c>
      <c r="J21" s="19"/>
      <c r="K21" s="17"/>
      <c r="L21" s="16"/>
      <c r="M21" s="16"/>
      <c r="N21" s="16"/>
      <c r="O21" s="15"/>
      <c r="P21" s="14"/>
      <c r="Q21" s="14"/>
      <c r="R21" s="2"/>
      <c r="S21" s="2">
        <f t="shared" si="3"/>
        <v>0</v>
      </c>
      <c r="T21" s="13"/>
    </row>
    <row r="22" spans="1:20" ht="15.75" customHeight="1" x14ac:dyDescent="0.25">
      <c r="A22" s="68">
        <v>1030544141</v>
      </c>
      <c r="B22" s="68" t="s">
        <v>69</v>
      </c>
      <c r="C22" s="68" t="s">
        <v>70</v>
      </c>
      <c r="D22" s="68" t="s">
        <v>71</v>
      </c>
      <c r="E22" s="68" t="s">
        <v>72</v>
      </c>
      <c r="F22" s="6"/>
      <c r="G22" s="6"/>
      <c r="H22" s="5"/>
      <c r="I22" s="7">
        <f t="shared" si="0"/>
        <v>0</v>
      </c>
      <c r="J22" s="12"/>
      <c r="K22" s="17"/>
      <c r="L22" s="16"/>
      <c r="M22" s="16"/>
      <c r="N22" s="16"/>
      <c r="O22" s="15"/>
      <c r="P22" s="14"/>
      <c r="Q22" s="14"/>
      <c r="R22" s="2"/>
      <c r="S22" s="2">
        <f t="shared" si="3"/>
        <v>0</v>
      </c>
      <c r="T22" s="13"/>
    </row>
    <row r="23" spans="1:20" ht="15.75" customHeight="1" x14ac:dyDescent="0.25">
      <c r="A23" s="69">
        <v>1098631738</v>
      </c>
      <c r="B23" s="69" t="s">
        <v>73</v>
      </c>
      <c r="C23" s="69" t="s">
        <v>74</v>
      </c>
      <c r="D23" s="69" t="s">
        <v>9</v>
      </c>
      <c r="E23" s="69" t="s">
        <v>10</v>
      </c>
      <c r="F23" s="6"/>
      <c r="G23" s="6"/>
      <c r="H23" s="5"/>
      <c r="I23" s="7">
        <f t="shared" si="0"/>
        <v>0</v>
      </c>
      <c r="J23" s="18"/>
      <c r="K23" s="17"/>
      <c r="L23" s="16"/>
      <c r="M23" s="16"/>
      <c r="N23" s="16"/>
      <c r="O23" s="15"/>
      <c r="P23" s="14"/>
      <c r="Q23" s="14"/>
      <c r="R23" s="2"/>
      <c r="S23" s="2">
        <f t="shared" si="3"/>
        <v>0</v>
      </c>
      <c r="T23" s="13"/>
    </row>
    <row r="24" spans="1:20" ht="15.75" customHeight="1" x14ac:dyDescent="0.25">
      <c r="A24" s="68">
        <v>1140915463</v>
      </c>
      <c r="B24" s="68" t="s">
        <v>75</v>
      </c>
      <c r="C24" s="68" t="s">
        <v>15</v>
      </c>
      <c r="D24" s="68" t="s">
        <v>76</v>
      </c>
      <c r="E24" s="68" t="s">
        <v>14</v>
      </c>
      <c r="F24" s="4"/>
      <c r="G24" s="4"/>
      <c r="H24" s="3"/>
      <c r="I24" s="7">
        <f t="shared" si="0"/>
        <v>0</v>
      </c>
      <c r="J24" s="11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20" ht="15.75" customHeight="1" x14ac:dyDescent="0.25">
      <c r="A25" s="66">
        <v>1013676121</v>
      </c>
      <c r="B25" s="66" t="s">
        <v>77</v>
      </c>
      <c r="C25" s="66" t="s">
        <v>78</v>
      </c>
      <c r="D25" s="66" t="s">
        <v>79</v>
      </c>
      <c r="E25" s="66" t="s">
        <v>80</v>
      </c>
      <c r="F25" s="4"/>
      <c r="G25" s="4"/>
      <c r="H25" s="3"/>
      <c r="I25" s="7">
        <f t="shared" si="0"/>
        <v>0</v>
      </c>
      <c r="J25" s="11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ht="15" customHeight="1" x14ac:dyDescent="0.25">
      <c r="A26" s="68">
        <v>1022142285</v>
      </c>
      <c r="B26" s="68" t="s">
        <v>81</v>
      </c>
      <c r="C26" s="68" t="s">
        <v>82</v>
      </c>
      <c r="D26" s="68" t="s">
        <v>83</v>
      </c>
      <c r="E26" s="70"/>
      <c r="F26" s="4"/>
      <c r="G26" s="4"/>
      <c r="H26" s="3"/>
      <c r="I26" s="7">
        <f t="shared" si="0"/>
        <v>0</v>
      </c>
      <c r="J26" s="11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5" customHeight="1" x14ac:dyDescent="0.25">
      <c r="A27" s="66">
        <v>1000257065</v>
      </c>
      <c r="B27" s="66" t="s">
        <v>5</v>
      </c>
      <c r="C27" s="66" t="s">
        <v>84</v>
      </c>
      <c r="D27" s="66" t="s">
        <v>85</v>
      </c>
      <c r="E27" s="67"/>
      <c r="F27" s="4"/>
      <c r="G27" s="4"/>
      <c r="H27" s="3"/>
      <c r="I27" s="7">
        <f t="shared" si="0"/>
        <v>0</v>
      </c>
      <c r="J27" s="11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15" customHeight="1" x14ac:dyDescent="0.25">
      <c r="A28" s="68">
        <v>1015435255</v>
      </c>
      <c r="B28" s="68" t="s">
        <v>8</v>
      </c>
      <c r="C28" s="68" t="s">
        <v>86</v>
      </c>
      <c r="D28" s="68" t="s">
        <v>13</v>
      </c>
      <c r="E28" s="68" t="s">
        <v>87</v>
      </c>
      <c r="F28" s="4"/>
      <c r="G28" s="4"/>
      <c r="H28" s="3"/>
      <c r="I28" s="7">
        <f t="shared" si="0"/>
        <v>0</v>
      </c>
      <c r="J28" s="11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0" ht="15" customHeight="1" x14ac:dyDescent="0.25">
      <c r="A29" s="66">
        <v>52603721</v>
      </c>
      <c r="B29" s="66" t="s">
        <v>8</v>
      </c>
      <c r="C29" s="66" t="s">
        <v>88</v>
      </c>
      <c r="D29" s="66" t="s">
        <v>89</v>
      </c>
      <c r="E29" s="66" t="s">
        <v>90</v>
      </c>
      <c r="F29" s="4"/>
      <c r="G29" s="4"/>
      <c r="H29" s="3"/>
      <c r="I29" s="7">
        <f t="shared" si="0"/>
        <v>0</v>
      </c>
      <c r="J29" s="11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0" ht="15" customHeight="1" x14ac:dyDescent="0.25">
      <c r="A30" s="68">
        <v>1023952060</v>
      </c>
      <c r="B30" s="68" t="s">
        <v>91</v>
      </c>
      <c r="C30" s="68" t="s">
        <v>92</v>
      </c>
      <c r="D30" s="68" t="s">
        <v>93</v>
      </c>
      <c r="E30" s="68" t="s">
        <v>11</v>
      </c>
      <c r="F30" s="4"/>
      <c r="G30" s="4"/>
      <c r="H30" s="3"/>
      <c r="I30" s="7">
        <f t="shared" si="0"/>
        <v>0</v>
      </c>
      <c r="J30" s="11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0" ht="15" customHeight="1" x14ac:dyDescent="0.25">
      <c r="A31" s="66">
        <v>52359970</v>
      </c>
      <c r="B31" s="66" t="s">
        <v>94</v>
      </c>
      <c r="C31" s="66" t="s">
        <v>95</v>
      </c>
      <c r="D31" s="66" t="s">
        <v>96</v>
      </c>
      <c r="E31" s="66" t="s">
        <v>97</v>
      </c>
      <c r="F31" s="4"/>
      <c r="G31" s="4"/>
      <c r="H31" s="3"/>
      <c r="I31" s="7">
        <f t="shared" ref="I31:I34" si="4">F31*0.3+G31*0.3+H31*0.4</f>
        <v>0</v>
      </c>
      <c r="J31" s="11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0" ht="15" customHeight="1" x14ac:dyDescent="0.25">
      <c r="A32" s="68">
        <v>1021670389</v>
      </c>
      <c r="B32" s="68" t="s">
        <v>12</v>
      </c>
      <c r="C32" s="68" t="s">
        <v>98</v>
      </c>
      <c r="D32" s="68" t="s">
        <v>99</v>
      </c>
      <c r="E32" s="68" t="s">
        <v>100</v>
      </c>
      <c r="F32" s="4"/>
      <c r="G32" s="4"/>
      <c r="H32" s="3"/>
      <c r="I32" s="7">
        <f t="shared" si="4"/>
        <v>0</v>
      </c>
      <c r="J32" s="11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0" ht="15" customHeight="1" x14ac:dyDescent="0.25">
      <c r="A33" s="66">
        <v>1022969069</v>
      </c>
      <c r="B33" s="66" t="s">
        <v>101</v>
      </c>
      <c r="C33" s="66" t="s">
        <v>102</v>
      </c>
      <c r="D33" s="66" t="s">
        <v>79</v>
      </c>
      <c r="E33" s="66" t="s">
        <v>103</v>
      </c>
      <c r="F33" s="4"/>
      <c r="G33" s="4"/>
      <c r="H33" s="3"/>
      <c r="I33" s="7">
        <f t="shared" si="4"/>
        <v>0</v>
      </c>
      <c r="J33" s="11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0" ht="15" customHeight="1" x14ac:dyDescent="0.25">
      <c r="A34" s="68">
        <v>1030645613</v>
      </c>
      <c r="B34" s="68" t="s">
        <v>104</v>
      </c>
      <c r="C34" s="68" t="s">
        <v>73</v>
      </c>
      <c r="D34" s="68" t="s">
        <v>105</v>
      </c>
      <c r="E34" s="68" t="s">
        <v>7</v>
      </c>
      <c r="F34" s="4"/>
      <c r="G34" s="4"/>
      <c r="H34" s="3"/>
      <c r="I34" s="7">
        <f t="shared" si="4"/>
        <v>0</v>
      </c>
      <c r="J34" s="11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1:20" ht="1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1:20" ht="1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1:20" ht="1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1:20" ht="1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1:20" ht="1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ht="1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20" ht="1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1:20" ht="1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1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1:20" ht="1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1:20" ht="1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20" ht="1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1:20" ht="1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20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  <row r="65" s="1" customFormat="1" ht="15" customHeight="1" x14ac:dyDescent="0.25"/>
  </sheetData>
  <sheetProtection autoFilter="0"/>
  <autoFilter ref="A14:I39" xr:uid="{00000000-0001-0000-0000-000000000000}">
    <sortState xmlns:xlrd2="http://schemas.microsoft.com/office/spreadsheetml/2017/richdata2" ref="A15:I39">
      <sortCondition ref="B14:B39"/>
    </sortState>
  </autoFilter>
  <mergeCells count="29">
    <mergeCell ref="K15:O15"/>
    <mergeCell ref="P15:S15"/>
    <mergeCell ref="T15:T16"/>
    <mergeCell ref="K13:T14"/>
    <mergeCell ref="B10:J10"/>
    <mergeCell ref="L10:T10"/>
    <mergeCell ref="A12:B12"/>
    <mergeCell ref="K12:T12"/>
    <mergeCell ref="A13:E13"/>
    <mergeCell ref="F13:I13"/>
    <mergeCell ref="J13:J14"/>
    <mergeCell ref="B7:J7"/>
    <mergeCell ref="L7:T7"/>
    <mergeCell ref="B8:J8"/>
    <mergeCell ref="L8:T8"/>
    <mergeCell ref="A9:J9"/>
    <mergeCell ref="K9:T9"/>
    <mergeCell ref="B4:J4"/>
    <mergeCell ref="L4:T4"/>
    <mergeCell ref="B5:J5"/>
    <mergeCell ref="L5:T5"/>
    <mergeCell ref="B6:J6"/>
    <mergeCell ref="L6:T6"/>
    <mergeCell ref="A1:J1"/>
    <mergeCell ref="K1:T1"/>
    <mergeCell ref="B2:J2"/>
    <mergeCell ref="L2:T2"/>
    <mergeCell ref="B3:J3"/>
    <mergeCell ref="L3:T3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&amp;C&amp;"Agency FB,Normal"
&amp;R&amp;"Agency FB,Normal"PROGRAMAS DE FORMACIÓN VIRTUAL
Segundo Perido &amp;10
Primer Modulo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A1E4EF-9FF6-493C-99BC-50DB48F4D788}">
  <dimension ref="A1:T49"/>
  <sheetViews>
    <sheetView tabSelected="1" view="pageLayout" zoomScaleNormal="100" workbookViewId="0">
      <selection activeCell="N25" sqref="N25"/>
    </sheetView>
  </sheetViews>
  <sheetFormatPr baseColWidth="10" defaultColWidth="14.42578125" defaultRowHeight="15" customHeight="1" x14ac:dyDescent="0.25"/>
  <cols>
    <col min="1" max="1" width="11.42578125" style="1" customWidth="1"/>
    <col min="2" max="2" width="12" style="1" customWidth="1"/>
    <col min="3" max="5" width="10.42578125" style="1" customWidth="1"/>
    <col min="6" max="8" width="4.28515625" style="1" customWidth="1"/>
    <col min="9" max="9" width="5.5703125" style="1" customWidth="1"/>
    <col min="10" max="10" width="20.28515625" style="1" customWidth="1"/>
    <col min="11" max="11" width="11.42578125" style="1" customWidth="1"/>
    <col min="12" max="15" width="11.140625" style="1" customWidth="1"/>
    <col min="16" max="18" width="4.140625" style="1" customWidth="1"/>
    <col min="19" max="19" width="5.7109375" style="1" customWidth="1"/>
    <col min="20" max="20" width="20.7109375" style="1" customWidth="1"/>
    <col min="21" max="16384" width="14.42578125" style="1"/>
  </cols>
  <sheetData>
    <row r="1" spans="1:20" ht="18.75" x14ac:dyDescent="0.3">
      <c r="A1" s="32" t="s">
        <v>44</v>
      </c>
      <c r="B1" s="33"/>
      <c r="C1" s="33"/>
      <c r="D1" s="33"/>
      <c r="E1" s="33"/>
      <c r="F1" s="33"/>
      <c r="G1" s="33"/>
      <c r="H1" s="33"/>
      <c r="I1" s="33"/>
      <c r="J1" s="33"/>
      <c r="K1" s="32" t="s">
        <v>44</v>
      </c>
      <c r="L1" s="32"/>
      <c r="M1" s="32"/>
      <c r="N1" s="32"/>
      <c r="O1" s="32"/>
      <c r="P1" s="32"/>
      <c r="Q1" s="32"/>
      <c r="R1" s="32"/>
      <c r="S1" s="32"/>
      <c r="T1" s="32"/>
    </row>
    <row r="2" spans="1:20" ht="15.75" x14ac:dyDescent="0.25">
      <c r="A2" s="25" t="s">
        <v>43</v>
      </c>
      <c r="B2" s="34" t="s">
        <v>135</v>
      </c>
      <c r="C2" s="35"/>
      <c r="D2" s="35"/>
      <c r="E2" s="35"/>
      <c r="F2" s="35"/>
      <c r="G2" s="35"/>
      <c r="H2" s="35"/>
      <c r="I2" s="35"/>
      <c r="J2" s="35"/>
      <c r="K2" s="25" t="s">
        <v>43</v>
      </c>
      <c r="L2" s="34" t="s">
        <v>135</v>
      </c>
      <c r="M2" s="34"/>
      <c r="N2" s="34"/>
      <c r="O2" s="34"/>
      <c r="P2" s="34"/>
      <c r="Q2" s="34"/>
      <c r="R2" s="34"/>
      <c r="S2" s="34"/>
      <c r="T2" s="34"/>
    </row>
    <row r="3" spans="1:20" x14ac:dyDescent="0.25">
      <c r="A3" s="25" t="s">
        <v>42</v>
      </c>
      <c r="B3" s="36" t="s">
        <v>41</v>
      </c>
      <c r="C3" s="37"/>
      <c r="D3" s="37"/>
      <c r="E3" s="37"/>
      <c r="F3" s="37"/>
      <c r="G3" s="37"/>
      <c r="H3" s="37"/>
      <c r="I3" s="37"/>
      <c r="J3" s="37"/>
      <c r="K3" s="26" t="s">
        <v>42</v>
      </c>
      <c r="L3" s="36" t="s">
        <v>41</v>
      </c>
      <c r="M3" s="36"/>
      <c r="N3" s="36"/>
      <c r="O3" s="36"/>
      <c r="P3" s="36"/>
      <c r="Q3" s="36"/>
      <c r="R3" s="36"/>
      <c r="S3" s="36"/>
      <c r="T3" s="36"/>
    </row>
    <row r="4" spans="1:20" x14ac:dyDescent="0.25">
      <c r="A4" s="25" t="s">
        <v>40</v>
      </c>
      <c r="B4" s="36" t="s">
        <v>46</v>
      </c>
      <c r="C4" s="37"/>
      <c r="D4" s="37"/>
      <c r="E4" s="37"/>
      <c r="F4" s="37"/>
      <c r="G4" s="37"/>
      <c r="H4" s="37"/>
      <c r="I4" s="37"/>
      <c r="J4" s="37"/>
      <c r="K4" s="26" t="s">
        <v>40</v>
      </c>
      <c r="L4" s="36" t="s">
        <v>46</v>
      </c>
      <c r="M4" s="36"/>
      <c r="N4" s="36"/>
      <c r="O4" s="36"/>
      <c r="P4" s="36"/>
      <c r="Q4" s="36"/>
      <c r="R4" s="36"/>
      <c r="S4" s="36"/>
      <c r="T4" s="36"/>
    </row>
    <row r="5" spans="1:20" x14ac:dyDescent="0.25">
      <c r="A5" s="25" t="s">
        <v>39</v>
      </c>
      <c r="B5" s="36" t="s">
        <v>38</v>
      </c>
      <c r="C5" s="37"/>
      <c r="D5" s="37"/>
      <c r="E5" s="37"/>
      <c r="F5" s="37"/>
      <c r="G5" s="37"/>
      <c r="H5" s="37"/>
      <c r="I5" s="37"/>
      <c r="J5" s="37"/>
      <c r="K5" s="26" t="s">
        <v>39</v>
      </c>
      <c r="L5" s="36" t="s">
        <v>38</v>
      </c>
      <c r="M5" s="36"/>
      <c r="N5" s="36"/>
      <c r="O5" s="36"/>
      <c r="P5" s="36"/>
      <c r="Q5" s="36"/>
      <c r="R5" s="36"/>
      <c r="S5" s="36"/>
      <c r="T5" s="36"/>
    </row>
    <row r="6" spans="1:20" x14ac:dyDescent="0.25">
      <c r="A6" s="25" t="s">
        <v>37</v>
      </c>
      <c r="B6" s="38" t="s">
        <v>134</v>
      </c>
      <c r="C6" s="37"/>
      <c r="D6" s="37"/>
      <c r="E6" s="37"/>
      <c r="F6" s="37"/>
      <c r="G6" s="37"/>
      <c r="H6" s="37"/>
      <c r="I6" s="37"/>
      <c r="J6" s="37"/>
      <c r="K6" s="26" t="s">
        <v>37</v>
      </c>
      <c r="L6" s="38" t="s">
        <v>134</v>
      </c>
      <c r="M6" s="38"/>
      <c r="N6" s="38"/>
      <c r="O6" s="38"/>
      <c r="P6" s="38"/>
      <c r="Q6" s="38"/>
      <c r="R6" s="38"/>
      <c r="S6" s="38"/>
      <c r="T6" s="38"/>
    </row>
    <row r="7" spans="1:20" x14ac:dyDescent="0.25">
      <c r="A7" s="25" t="s">
        <v>36</v>
      </c>
      <c r="B7" s="36" t="s">
        <v>47</v>
      </c>
      <c r="C7" s="37"/>
      <c r="D7" s="37"/>
      <c r="E7" s="37"/>
      <c r="F7" s="37"/>
      <c r="G7" s="37"/>
      <c r="H7" s="37"/>
      <c r="I7" s="37"/>
      <c r="J7" s="37"/>
      <c r="K7" s="26" t="s">
        <v>36</v>
      </c>
      <c r="L7" s="36" t="s">
        <v>47</v>
      </c>
      <c r="M7" s="36"/>
      <c r="N7" s="36"/>
      <c r="O7" s="36"/>
      <c r="P7" s="36"/>
      <c r="Q7" s="36"/>
      <c r="R7" s="36"/>
      <c r="S7" s="36"/>
      <c r="T7" s="36"/>
    </row>
    <row r="8" spans="1:20" x14ac:dyDescent="0.25">
      <c r="A8" s="25" t="s">
        <v>35</v>
      </c>
      <c r="B8" s="36" t="s">
        <v>34</v>
      </c>
      <c r="C8" s="37"/>
      <c r="D8" s="37"/>
      <c r="E8" s="37"/>
      <c r="F8" s="37"/>
      <c r="G8" s="37"/>
      <c r="H8" s="37"/>
      <c r="I8" s="37"/>
      <c r="J8" s="37"/>
      <c r="K8" s="26" t="s">
        <v>35</v>
      </c>
      <c r="L8" s="36" t="s">
        <v>34</v>
      </c>
      <c r="M8" s="36"/>
      <c r="N8" s="36"/>
      <c r="O8" s="36"/>
      <c r="P8" s="36"/>
      <c r="Q8" s="36"/>
      <c r="R8" s="36"/>
      <c r="S8" s="36"/>
      <c r="T8" s="36"/>
    </row>
    <row r="9" spans="1:20" x14ac:dyDescent="0.25">
      <c r="A9" s="39" t="s">
        <v>33</v>
      </c>
      <c r="B9" s="40"/>
      <c r="C9" s="40"/>
      <c r="D9" s="40"/>
      <c r="E9" s="40"/>
      <c r="F9" s="40"/>
      <c r="G9" s="40"/>
      <c r="H9" s="40"/>
      <c r="I9" s="40"/>
      <c r="J9" s="40"/>
      <c r="K9" s="41" t="s">
        <v>32</v>
      </c>
      <c r="L9" s="41"/>
      <c r="M9" s="41"/>
      <c r="N9" s="41"/>
      <c r="O9" s="41"/>
      <c r="P9" s="41"/>
      <c r="Q9" s="41"/>
      <c r="R9" s="41"/>
      <c r="S9" s="41"/>
      <c r="T9" s="41"/>
    </row>
    <row r="10" spans="1:20" x14ac:dyDescent="0.25">
      <c r="A10" s="24" t="s">
        <v>31</v>
      </c>
      <c r="B10" s="46"/>
      <c r="C10" s="35"/>
      <c r="D10" s="35"/>
      <c r="E10" s="35"/>
      <c r="F10" s="35"/>
      <c r="G10" s="35"/>
      <c r="H10" s="35"/>
      <c r="I10" s="35"/>
      <c r="J10" s="35"/>
      <c r="K10" s="24" t="s">
        <v>31</v>
      </c>
      <c r="L10" s="46"/>
      <c r="M10" s="46"/>
      <c r="N10" s="46"/>
      <c r="O10" s="46"/>
      <c r="P10" s="46"/>
      <c r="Q10" s="46"/>
      <c r="R10" s="46"/>
      <c r="S10" s="46"/>
      <c r="T10" s="46"/>
    </row>
    <row r="11" spans="1:20" ht="11.25" customHeight="1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</row>
    <row r="12" spans="1:20" ht="18.75" x14ac:dyDescent="0.3">
      <c r="A12" s="47" t="s">
        <v>30</v>
      </c>
      <c r="B12" s="40"/>
      <c r="C12" s="28" t="s">
        <v>29</v>
      </c>
      <c r="D12" s="29" t="s">
        <v>1</v>
      </c>
      <c r="E12" s="30"/>
      <c r="F12" s="30"/>
      <c r="G12" s="30"/>
      <c r="H12" s="30"/>
      <c r="I12" s="30"/>
      <c r="J12" s="30"/>
      <c r="K12" s="48" t="s">
        <v>28</v>
      </c>
      <c r="L12" s="49"/>
      <c r="M12" s="49"/>
      <c r="N12" s="49"/>
      <c r="O12" s="49"/>
      <c r="P12" s="49"/>
      <c r="Q12" s="49"/>
      <c r="R12" s="49"/>
      <c r="S12" s="49"/>
      <c r="T12" s="50"/>
    </row>
    <row r="13" spans="1:20" ht="18.75" x14ac:dyDescent="0.25">
      <c r="A13" s="51" t="s">
        <v>26</v>
      </c>
      <c r="B13" s="51"/>
      <c r="C13" s="51"/>
      <c r="D13" s="51"/>
      <c r="E13" s="51"/>
      <c r="F13" s="52" t="s">
        <v>25</v>
      </c>
      <c r="G13" s="37"/>
      <c r="H13" s="37"/>
      <c r="I13" s="53"/>
      <c r="J13" s="54" t="s">
        <v>24</v>
      </c>
      <c r="K13" s="59" t="s">
        <v>136</v>
      </c>
      <c r="L13" s="60"/>
      <c r="M13" s="60"/>
      <c r="N13" s="60"/>
      <c r="O13" s="60"/>
      <c r="P13" s="60"/>
      <c r="Q13" s="60"/>
      <c r="R13" s="60"/>
      <c r="S13" s="60"/>
      <c r="T13" s="60"/>
    </row>
    <row r="14" spans="1:20" ht="25.5" x14ac:dyDescent="0.25">
      <c r="A14" s="22" t="s">
        <v>23</v>
      </c>
      <c r="B14" s="22" t="s">
        <v>22</v>
      </c>
      <c r="C14" s="22" t="s">
        <v>21</v>
      </c>
      <c r="D14" s="22" t="s">
        <v>20</v>
      </c>
      <c r="E14" s="22" t="s">
        <v>19</v>
      </c>
      <c r="F14" s="21">
        <v>0.3</v>
      </c>
      <c r="G14" s="21">
        <v>0.3</v>
      </c>
      <c r="H14" s="21">
        <v>0.4</v>
      </c>
      <c r="I14" s="20" t="s">
        <v>18</v>
      </c>
      <c r="J14" s="55"/>
      <c r="K14" s="61"/>
      <c r="L14" s="62"/>
      <c r="M14" s="62"/>
      <c r="N14" s="62"/>
      <c r="O14" s="62"/>
      <c r="P14" s="62"/>
      <c r="Q14" s="62"/>
      <c r="R14" s="62"/>
      <c r="S14" s="62"/>
      <c r="T14" s="62"/>
    </row>
    <row r="15" spans="1:20" ht="16.5" customHeight="1" x14ac:dyDescent="0.25">
      <c r="A15" s="9">
        <v>1014666055</v>
      </c>
      <c r="B15" s="9" t="s">
        <v>106</v>
      </c>
      <c r="C15" s="9" t="s">
        <v>107</v>
      </c>
      <c r="D15" s="9" t="s">
        <v>80</v>
      </c>
      <c r="E15" s="9" t="s">
        <v>108</v>
      </c>
      <c r="F15" s="4"/>
      <c r="G15" s="4"/>
      <c r="H15" s="3"/>
      <c r="I15" s="7">
        <f t="shared" ref="I15:I25" si="0">F15*0.3+G15*0.3+H15*0.4</f>
        <v>0</v>
      </c>
      <c r="J15" s="19"/>
      <c r="K15" s="63" t="s">
        <v>26</v>
      </c>
      <c r="L15" s="64"/>
      <c r="M15" s="64"/>
      <c r="N15" s="64"/>
      <c r="O15" s="65"/>
      <c r="P15" s="56" t="s">
        <v>25</v>
      </c>
      <c r="Q15" s="52"/>
      <c r="R15" s="52"/>
      <c r="S15" s="57"/>
      <c r="T15" s="54" t="s">
        <v>24</v>
      </c>
    </row>
    <row r="16" spans="1:20" ht="19.5" customHeight="1" x14ac:dyDescent="0.25">
      <c r="A16" s="10">
        <v>1000382930</v>
      </c>
      <c r="B16" s="10" t="s">
        <v>109</v>
      </c>
      <c r="C16" s="10" t="s">
        <v>110</v>
      </c>
      <c r="D16" s="10" t="s">
        <v>111</v>
      </c>
      <c r="E16" s="10" t="s">
        <v>112</v>
      </c>
      <c r="F16" s="6" t="s">
        <v>137</v>
      </c>
      <c r="G16" s="6" t="s">
        <v>137</v>
      </c>
      <c r="H16" s="5" t="s">
        <v>137</v>
      </c>
      <c r="I16" s="7" t="s">
        <v>137</v>
      </c>
      <c r="J16" s="31" t="s">
        <v>1</v>
      </c>
      <c r="K16" s="22" t="s">
        <v>23</v>
      </c>
      <c r="L16" s="22" t="s">
        <v>22</v>
      </c>
      <c r="M16" s="22" t="s">
        <v>21</v>
      </c>
      <c r="N16" s="22" t="s">
        <v>20</v>
      </c>
      <c r="O16" s="22" t="s">
        <v>19</v>
      </c>
      <c r="P16" s="21">
        <v>0.3</v>
      </c>
      <c r="Q16" s="21">
        <v>0.3</v>
      </c>
      <c r="R16" s="21">
        <v>0.4</v>
      </c>
      <c r="S16" s="27" t="s">
        <v>18</v>
      </c>
      <c r="T16" s="58"/>
    </row>
    <row r="17" spans="1:20" ht="15" customHeight="1" x14ac:dyDescent="0.25">
      <c r="A17" s="9">
        <v>1054090027</v>
      </c>
      <c r="B17" s="9" t="s">
        <v>113</v>
      </c>
      <c r="C17" s="9" t="s">
        <v>94</v>
      </c>
      <c r="D17" s="9" t="s">
        <v>3</v>
      </c>
      <c r="E17" s="9" t="s">
        <v>114</v>
      </c>
      <c r="F17" s="6"/>
      <c r="G17" s="6"/>
      <c r="H17" s="5"/>
      <c r="I17" s="7">
        <f t="shared" si="0"/>
        <v>0</v>
      </c>
      <c r="J17" s="12"/>
      <c r="K17" s="17"/>
      <c r="L17" s="16"/>
      <c r="M17" s="16"/>
      <c r="N17" s="16"/>
      <c r="O17" s="15"/>
      <c r="P17" s="14"/>
      <c r="Q17" s="14"/>
      <c r="R17" s="2"/>
      <c r="S17" s="2">
        <f t="shared" ref="S17:S23" si="1">P17*0.3+Q17*0.3+R17*0.4</f>
        <v>0</v>
      </c>
      <c r="T17" s="13"/>
    </row>
    <row r="18" spans="1:20" ht="16.5" customHeight="1" x14ac:dyDescent="0.25">
      <c r="A18" s="9">
        <v>1033782580</v>
      </c>
      <c r="B18" s="9" t="s">
        <v>115</v>
      </c>
      <c r="C18" s="9" t="s">
        <v>116</v>
      </c>
      <c r="D18" s="9" t="s">
        <v>80</v>
      </c>
      <c r="E18" s="9" t="s">
        <v>117</v>
      </c>
      <c r="F18" s="4"/>
      <c r="G18" s="4"/>
      <c r="H18" s="3"/>
      <c r="I18" s="7">
        <f t="shared" si="0"/>
        <v>0</v>
      </c>
      <c r="J18" s="11"/>
      <c r="K18" s="17"/>
      <c r="L18" s="16"/>
      <c r="M18" s="16"/>
      <c r="N18" s="16"/>
      <c r="O18" s="15"/>
      <c r="P18" s="14"/>
      <c r="Q18" s="14"/>
      <c r="R18" s="2"/>
      <c r="S18" s="2">
        <f t="shared" si="1"/>
        <v>0</v>
      </c>
      <c r="T18" s="13"/>
    </row>
    <row r="19" spans="1:20" ht="16.5" customHeight="1" x14ac:dyDescent="0.25">
      <c r="A19" s="9">
        <v>39675787</v>
      </c>
      <c r="B19" s="9" t="s">
        <v>2</v>
      </c>
      <c r="C19" s="9" t="s">
        <v>118</v>
      </c>
      <c r="D19" s="9" t="s">
        <v>119</v>
      </c>
      <c r="E19" s="9"/>
      <c r="F19" s="4"/>
      <c r="G19" s="4"/>
      <c r="H19" s="3"/>
      <c r="I19" s="7">
        <f t="shared" si="0"/>
        <v>0</v>
      </c>
      <c r="J19" s="19"/>
      <c r="K19" s="17"/>
      <c r="L19" s="16"/>
      <c r="M19" s="16"/>
      <c r="N19" s="16"/>
      <c r="O19" s="15"/>
      <c r="P19" s="14"/>
      <c r="Q19" s="14"/>
      <c r="R19" s="2"/>
      <c r="S19" s="2">
        <f t="shared" si="1"/>
        <v>0</v>
      </c>
      <c r="T19" s="13"/>
    </row>
    <row r="20" spans="1:20" ht="16.5" customHeight="1" x14ac:dyDescent="0.25">
      <c r="A20" s="9">
        <v>1000627199</v>
      </c>
      <c r="B20" s="9" t="s">
        <v>120</v>
      </c>
      <c r="C20" s="9" t="s">
        <v>6</v>
      </c>
      <c r="D20" s="9" t="s">
        <v>121</v>
      </c>
      <c r="E20" s="9" t="s">
        <v>122</v>
      </c>
      <c r="F20" s="4"/>
      <c r="G20" s="4"/>
      <c r="H20" s="3"/>
      <c r="I20" s="7">
        <f t="shared" si="0"/>
        <v>0</v>
      </c>
      <c r="J20" s="19"/>
      <c r="K20" s="17"/>
      <c r="L20" s="16"/>
      <c r="M20" s="16"/>
      <c r="N20" s="16"/>
      <c r="O20" s="15"/>
      <c r="P20" s="14"/>
      <c r="Q20" s="14"/>
      <c r="R20" s="2"/>
      <c r="S20" s="2">
        <f t="shared" si="1"/>
        <v>0</v>
      </c>
      <c r="T20" s="13"/>
    </row>
    <row r="21" spans="1:20" ht="15.75" customHeight="1" x14ac:dyDescent="0.25">
      <c r="A21" s="9">
        <v>1151934397</v>
      </c>
      <c r="B21" s="9" t="s">
        <v>123</v>
      </c>
      <c r="C21" s="9" t="s">
        <v>124</v>
      </c>
      <c r="D21" s="9" t="s">
        <v>125</v>
      </c>
      <c r="E21" s="9" t="s">
        <v>126</v>
      </c>
      <c r="F21" s="4"/>
      <c r="G21" s="4"/>
      <c r="H21" s="3"/>
      <c r="I21" s="7">
        <f t="shared" si="0"/>
        <v>0</v>
      </c>
      <c r="J21" s="19"/>
      <c r="K21" s="17"/>
      <c r="L21" s="16"/>
      <c r="M21" s="16"/>
      <c r="N21" s="16"/>
      <c r="O21" s="15"/>
      <c r="P21" s="14"/>
      <c r="Q21" s="14"/>
      <c r="R21" s="2"/>
      <c r="S21" s="2">
        <f t="shared" si="1"/>
        <v>0</v>
      </c>
      <c r="T21" s="13"/>
    </row>
    <row r="22" spans="1:20" ht="15.75" customHeight="1" x14ac:dyDescent="0.25">
      <c r="A22" s="9">
        <v>1000227547</v>
      </c>
      <c r="B22" s="9" t="s">
        <v>82</v>
      </c>
      <c r="C22" s="9" t="s">
        <v>127</v>
      </c>
      <c r="D22" s="9" t="s">
        <v>114</v>
      </c>
      <c r="E22" s="9" t="s">
        <v>17</v>
      </c>
      <c r="F22" s="6"/>
      <c r="G22" s="6"/>
      <c r="H22" s="5"/>
      <c r="I22" s="7">
        <f t="shared" si="0"/>
        <v>0</v>
      </c>
      <c r="J22" s="12"/>
      <c r="K22" s="17"/>
      <c r="L22" s="16"/>
      <c r="M22" s="16"/>
      <c r="N22" s="16"/>
      <c r="O22" s="15"/>
      <c r="P22" s="14"/>
      <c r="Q22" s="14"/>
      <c r="R22" s="2"/>
      <c r="S22" s="2">
        <f t="shared" si="1"/>
        <v>0</v>
      </c>
      <c r="T22" s="13"/>
    </row>
    <row r="23" spans="1:20" ht="15.75" customHeight="1" x14ac:dyDescent="0.25">
      <c r="A23" s="9">
        <v>45486091</v>
      </c>
      <c r="B23" s="9" t="s">
        <v>128</v>
      </c>
      <c r="C23" s="9" t="s">
        <v>129</v>
      </c>
      <c r="D23" s="9" t="s">
        <v>130</v>
      </c>
      <c r="E23" s="9" t="s">
        <v>131</v>
      </c>
      <c r="F23" s="6"/>
      <c r="G23" s="6"/>
      <c r="H23" s="5"/>
      <c r="I23" s="7">
        <f t="shared" si="0"/>
        <v>0</v>
      </c>
      <c r="J23" s="18"/>
      <c r="K23" s="17"/>
      <c r="L23" s="16"/>
      <c r="M23" s="16"/>
      <c r="N23" s="16"/>
      <c r="O23" s="15"/>
      <c r="P23" s="14"/>
      <c r="Q23" s="14"/>
      <c r="R23" s="2"/>
      <c r="S23" s="2">
        <f t="shared" si="1"/>
        <v>0</v>
      </c>
      <c r="T23" s="13"/>
    </row>
    <row r="24" spans="1:20" ht="15.75" customHeight="1" x14ac:dyDescent="0.25">
      <c r="A24" s="9">
        <v>1012430823</v>
      </c>
      <c r="B24" s="9" t="s">
        <v>104</v>
      </c>
      <c r="C24" s="9" t="s">
        <v>4</v>
      </c>
      <c r="D24" s="9" t="s">
        <v>132</v>
      </c>
      <c r="E24" s="9" t="s">
        <v>133</v>
      </c>
      <c r="F24" s="4"/>
      <c r="G24" s="4"/>
      <c r="H24" s="3"/>
      <c r="I24" s="7">
        <f t="shared" si="0"/>
        <v>0</v>
      </c>
      <c r="J24" s="11"/>
      <c r="K24" s="23"/>
      <c r="L24" s="23"/>
      <c r="M24" s="23"/>
      <c r="N24" s="23"/>
      <c r="O24" s="23"/>
      <c r="P24" s="23"/>
      <c r="Q24" s="23"/>
      <c r="R24" s="23"/>
      <c r="S24" s="23"/>
      <c r="T24" s="23"/>
    </row>
    <row r="25" spans="1:20" ht="15.75" customHeight="1" x14ac:dyDescent="0.25">
      <c r="A25" s="8"/>
      <c r="B25" s="8"/>
      <c r="C25" s="8"/>
      <c r="D25" s="8"/>
      <c r="E25" s="8"/>
      <c r="F25" s="4"/>
      <c r="G25" s="4"/>
      <c r="H25" s="3"/>
      <c r="I25" s="7">
        <f t="shared" si="0"/>
        <v>0</v>
      </c>
      <c r="J25" s="11"/>
      <c r="K25" s="23"/>
      <c r="L25" s="23"/>
      <c r="M25" s="23"/>
      <c r="N25" s="23"/>
      <c r="O25" s="23"/>
      <c r="P25" s="23"/>
      <c r="Q25" s="23"/>
      <c r="R25" s="23"/>
      <c r="S25" s="23"/>
      <c r="T25" s="23"/>
    </row>
    <row r="26" spans="1:20" ht="15" customHeight="1" x14ac:dyDescent="0.25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</row>
    <row r="27" spans="1:20" ht="15" customHeight="1" x14ac:dyDescent="0.25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</row>
    <row r="28" spans="1:20" ht="15" customHeight="1" x14ac:dyDescent="0.25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</row>
    <row r="29" spans="1:20" ht="15" customHeight="1" x14ac:dyDescent="0.25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</row>
    <row r="30" spans="1:20" ht="15" customHeight="1" x14ac:dyDescent="0.25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</row>
    <row r="31" spans="1:20" ht="15" customHeight="1" x14ac:dyDescent="0.25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</row>
    <row r="32" spans="1:20" ht="15" customHeight="1" x14ac:dyDescent="0.25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</row>
    <row r="33" spans="1:20" ht="15" customHeight="1" x14ac:dyDescent="0.25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</row>
    <row r="34" spans="1:20" ht="15" customHeight="1" x14ac:dyDescent="0.25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</row>
    <row r="35" spans="1:20" ht="15" customHeight="1" x14ac:dyDescent="0.25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</row>
    <row r="36" spans="1:20" ht="15" customHeight="1" x14ac:dyDescent="0.25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</row>
    <row r="37" spans="1:20" ht="15" customHeight="1" x14ac:dyDescent="0.25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</row>
    <row r="38" spans="1:20" ht="15" customHeight="1" x14ac:dyDescent="0.25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</row>
    <row r="39" spans="1:20" ht="15" customHeight="1" x14ac:dyDescent="0.25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ht="15" customHeight="1" x14ac:dyDescent="0.25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</row>
    <row r="41" spans="1:20" ht="15" customHeight="1" x14ac:dyDescent="0.25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</row>
    <row r="42" spans="1:20" ht="15" customHeight="1" x14ac:dyDescent="0.25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</row>
    <row r="43" spans="1:20" ht="15" customHeight="1" x14ac:dyDescent="0.25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</row>
    <row r="44" spans="1:20" ht="15" customHeight="1" x14ac:dyDescent="0.25">
      <c r="A44" s="23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</row>
    <row r="45" spans="1:20" ht="15" customHeight="1" x14ac:dyDescent="0.2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  <row r="46" spans="1:20" ht="15" customHeight="1" x14ac:dyDescent="0.25">
      <c r="A46" s="23"/>
      <c r="B46" s="23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</row>
    <row r="47" spans="1:20" ht="15" customHeight="1" x14ac:dyDescent="0.25">
      <c r="A47" s="23"/>
      <c r="B47" s="23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</row>
    <row r="48" spans="1:20" ht="15" customHeight="1" x14ac:dyDescent="0.25">
      <c r="A48" s="23"/>
      <c r="B48" s="23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</row>
    <row r="49" spans="1:20" ht="15" customHeight="1" x14ac:dyDescent="0.25">
      <c r="A49" s="23"/>
      <c r="B49" s="23"/>
      <c r="C49" s="23"/>
      <c r="D49" s="23"/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</row>
  </sheetData>
  <sheetProtection algorithmName="SHA-512" hashValue="ZFioe4HuDuktngtF0SRNqI5UBIGQdpsJaSk2tYbRtJW5XH3nzOOj+JgW6ZsU+evd2SW+DLE37zWXB6uti6eI7Q==" saltValue="ndbFunRNMLun0OSvWHvcnA==" spinCount="100000" sheet="1" objects="1" scenarios="1" autoFilter="0"/>
  <autoFilter ref="A14:I25" xr:uid="{00000000-0001-0000-0000-000000000000}">
    <sortState xmlns:xlrd2="http://schemas.microsoft.com/office/spreadsheetml/2017/richdata2" ref="A15:I25">
      <sortCondition ref="B14:B25"/>
    </sortState>
  </autoFilter>
  <mergeCells count="29">
    <mergeCell ref="K15:O15"/>
    <mergeCell ref="A12:B12"/>
    <mergeCell ref="K12:T12"/>
    <mergeCell ref="A13:E13"/>
    <mergeCell ref="F13:I13"/>
    <mergeCell ref="J13:J14"/>
    <mergeCell ref="K13:T14"/>
    <mergeCell ref="B8:J8"/>
    <mergeCell ref="L8:T8"/>
    <mergeCell ref="A9:J9"/>
    <mergeCell ref="K9:T9"/>
    <mergeCell ref="B10:J10"/>
    <mergeCell ref="L10:T10"/>
    <mergeCell ref="P15:S15"/>
    <mergeCell ref="T15:T16"/>
    <mergeCell ref="A1:J1"/>
    <mergeCell ref="K1:T1"/>
    <mergeCell ref="B2:J2"/>
    <mergeCell ref="L2:T2"/>
    <mergeCell ref="B3:J3"/>
    <mergeCell ref="L3:T3"/>
    <mergeCell ref="B4:J4"/>
    <mergeCell ref="L4:T4"/>
    <mergeCell ref="B5:J5"/>
    <mergeCell ref="L5:T5"/>
    <mergeCell ref="B6:J6"/>
    <mergeCell ref="L6:T6"/>
    <mergeCell ref="B7:J7"/>
    <mergeCell ref="L7:T7"/>
  </mergeCells>
  <pageMargins left="0.36458333333333331" right="0.3125" top="0.75" bottom="0.75" header="0" footer="0"/>
  <pageSetup orientation="portrait" r:id="rId1"/>
  <headerFooter>
    <oddHeader>&amp;L&amp;G&amp;RFORMATO PARA NOTAS  DOCENTE
NV-2026-001</oddHeader>
    <oddFooter>&amp;L&amp;"Agency FB,Normal"Elaborado por: Leidy Johana Sanchez -Secretaria Academica
Revisado por: Wimery Monasterios-Directora Programas Virtuales &amp;R&amp;"Agency FB,Negrita"PROGRAMAS DE FORMACIÓN VIRTUAL&amp;"Agency FB,Normal"
Segundo Perido 
Primer Modulo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Admon Empresas (VIRTUAL 2P-1M)</vt:lpstr>
      <vt:lpstr>Contaduria Pub (VIRTUAL 2P-1M)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Leidy Johana IUD Sanchez</dc:creator>
  <cp:lastModifiedBy>Leidy Johana IUD Sanchez</cp:lastModifiedBy>
  <cp:lastPrinted>2026-02-03T21:15:04Z</cp:lastPrinted>
  <dcterms:created xsi:type="dcterms:W3CDTF">2026-02-03T21:12:08Z</dcterms:created>
  <dcterms:modified xsi:type="dcterms:W3CDTF">2026-02-04T22:50:36Z</dcterms:modified>
</cp:coreProperties>
</file>