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2 MODULAR/1. PROFESIONALES/2. Lista Segundo Periodo/4. Listas Segundo Periodo Primer Modulo/"/>
    </mc:Choice>
  </mc:AlternateContent>
  <xr:revisionPtr revIDLastSave="78" documentId="8_{FB2CCD65-D131-42DF-B2CB-D4AD5DEDA098}" xr6:coauthVersionLast="47" xr6:coauthVersionMax="47" xr10:uidLastSave="{BF7ECF7F-A260-4B83-A6ED-B3BE0A49ACC0}"/>
  <bookViews>
    <workbookView xWindow="-120" yWindow="-120" windowWidth="29040" windowHeight="15720" xr2:uid="{65B47D62-8926-48AF-A800-BC4DF45A2369}"/>
  </bookViews>
  <sheets>
    <sheet name="Derecho GB (VIRTUAL 2P-1M)" sheetId="1" r:id="rId1"/>
  </sheets>
  <definedNames>
    <definedName name="_xlnm._FilterDatabase" localSheetId="0" hidden="1">'Derecho GB (VIRTUAL 2P-1M)'!$A$14:$I$97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3" i="1" l="1"/>
  <c r="S19" i="1"/>
  <c r="I92" i="1"/>
  <c r="I93" i="1"/>
  <c r="I94" i="1"/>
  <c r="I95" i="1"/>
  <c r="I96" i="1"/>
  <c r="I97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8" i="1"/>
  <c r="I39" i="1"/>
  <c r="I40" i="1"/>
  <c r="I41" i="1"/>
  <c r="I43" i="1"/>
  <c r="I44" i="1"/>
  <c r="I45" i="1"/>
  <c r="I46" i="1"/>
  <c r="I47" i="1"/>
  <c r="I48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4" i="1"/>
  <c r="I75" i="1"/>
  <c r="I76" i="1"/>
  <c r="I77" i="1"/>
  <c r="I78" i="1"/>
  <c r="I80" i="1"/>
  <c r="I81" i="1"/>
  <c r="I82" i="1"/>
  <c r="I83" i="1"/>
  <c r="I84" i="1"/>
  <c r="I85" i="1"/>
  <c r="I86" i="1"/>
  <c r="I87" i="1"/>
  <c r="I88" i="1"/>
  <c r="I89" i="1"/>
  <c r="I90" i="1"/>
  <c r="I91" i="1"/>
  <c r="S21" i="1"/>
  <c r="S20" i="1"/>
  <c r="S17" i="1"/>
  <c r="I15" i="1"/>
</calcChain>
</file>

<file path=xl/sharedStrings.xml><?xml version="1.0" encoding="utf-8"?>
<sst xmlns="http://schemas.openxmlformats.org/spreadsheetml/2006/main" count="401" uniqueCount="278">
  <si>
    <t>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</si>
  <si>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</si>
  <si>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</si>
  <si>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</si>
  <si>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</si>
  <si>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</si>
  <si>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</si>
  <si>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</si>
  <si>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</si>
  <si>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</si>
  <si>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</si>
  <si>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</si>
  <si>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</si>
  <si>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</si>
  <si>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</si>
  <si>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 xml:space="preserve">NOTA 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</si>
  <si>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</si>
  <si>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</si>
  <si>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</si>
  <si>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</si>
  <si>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</si>
  <si>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</si>
  <si>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</si>
  <si>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</si>
  <si>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</si>
  <si>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-</t>
  </si>
  <si>
    <t>LAURA</t>
  </si>
  <si>
    <t>CAROLINA</t>
  </si>
  <si>
    <t>FELIPE</t>
  </si>
  <si>
    <t>CARLOS</t>
  </si>
  <si>
    <t>GOMEZ</t>
  </si>
  <si>
    <t>TATIANA</t>
  </si>
  <si>
    <t>ROJAS</t>
  </si>
  <si>
    <t>SANCHEZ</t>
  </si>
  <si>
    <t>ANDRES</t>
  </si>
  <si>
    <t>HERNANDEZ</t>
  </si>
  <si>
    <t>RODRIGUEZ</t>
  </si>
  <si>
    <t>MILENA</t>
  </si>
  <si>
    <t>ROMERO</t>
  </si>
  <si>
    <t>SANTIAGO</t>
  </si>
  <si>
    <t>GARCIA</t>
  </si>
  <si>
    <t>MARIA</t>
  </si>
  <si>
    <t>MARCELA</t>
  </si>
  <si>
    <t>SEGUNDO</t>
  </si>
  <si>
    <t>PRIMERO</t>
  </si>
  <si>
    <t>EDUARDO</t>
  </si>
  <si>
    <t>DUARTE</t>
  </si>
  <si>
    <t>15 DE ENERO AL 11 DE FEBRERO 2026</t>
  </si>
  <si>
    <t>JAVIER</t>
  </si>
  <si>
    <t>GONZALEZ</t>
  </si>
  <si>
    <t>ARIAS</t>
  </si>
  <si>
    <t>LOPEZ</t>
  </si>
  <si>
    <t>MICHAEL</t>
  </si>
  <si>
    <t>CASTILLO</t>
  </si>
  <si>
    <t>PAOLA</t>
  </si>
  <si>
    <t>FLOREZ</t>
  </si>
  <si>
    <t>RAMIREZ</t>
  </si>
  <si>
    <t>LIZETH</t>
  </si>
  <si>
    <t>GUTIERREZ</t>
  </si>
  <si>
    <t>MARTINEZ</t>
  </si>
  <si>
    <t>MORENO</t>
  </si>
  <si>
    <t>YANETH</t>
  </si>
  <si>
    <t>ORTEGA</t>
  </si>
  <si>
    <t>CASTRO</t>
  </si>
  <si>
    <t>PINZON</t>
  </si>
  <si>
    <t>AULA INACTIVA</t>
  </si>
  <si>
    <t>LUIS</t>
  </si>
  <si>
    <t>LOZANO</t>
  </si>
  <si>
    <t>BERNAL</t>
  </si>
  <si>
    <t>RIAÑO</t>
  </si>
  <si>
    <t>HUMBERTO</t>
  </si>
  <si>
    <t>ENRIQUE</t>
  </si>
  <si>
    <t>MORA</t>
  </si>
  <si>
    <t>PEÑA</t>
  </si>
  <si>
    <t>LILIANA</t>
  </si>
  <si>
    <t>RUIZ</t>
  </si>
  <si>
    <t>ALFONSO</t>
  </si>
  <si>
    <t>ZAPATA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</si>
  <si>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</si>
  <si>
    <t>DERECHO PENAL GENERAL</t>
  </si>
  <si>
    <t>LUCIA</t>
  </si>
  <si>
    <t>OLGA</t>
  </si>
  <si>
    <t>ARDILA</t>
  </si>
  <si>
    <t>JENNY</t>
  </si>
  <si>
    <t>CABRERA</t>
  </si>
  <si>
    <t>DIANA</t>
  </si>
  <si>
    <t>DAYANA</t>
  </si>
  <si>
    <t>ANGIE</t>
  </si>
  <si>
    <t>FRANCO</t>
  </si>
  <si>
    <t>JULIETH</t>
  </si>
  <si>
    <t>PATRICIA</t>
  </si>
  <si>
    <t>NIETO</t>
  </si>
  <si>
    <t>JORGE</t>
  </si>
  <si>
    <t>ORTIZ</t>
  </si>
  <si>
    <t>PARRA</t>
  </si>
  <si>
    <t>FORERO</t>
  </si>
  <si>
    <t>GERMAN</t>
  </si>
  <si>
    <t>ANGELICA</t>
  </si>
  <si>
    <t>CARLOS CHAPARRO</t>
  </si>
  <si>
    <t>DERECHO GRUPO B</t>
  </si>
  <si>
    <t>ABRIL</t>
  </si>
  <si>
    <t>VANEGAS</t>
  </si>
  <si>
    <t>ALEJANDRA</t>
  </si>
  <si>
    <t>ACUÑA</t>
  </si>
  <si>
    <t>PALENCIA</t>
  </si>
  <si>
    <t>HEIDY</t>
  </si>
  <si>
    <t>ISABEL</t>
  </si>
  <si>
    <t>ARANGUREN</t>
  </si>
  <si>
    <t>MONTENEGRO</t>
  </si>
  <si>
    <t>YERSON</t>
  </si>
  <si>
    <t>ARGUELLO</t>
  </si>
  <si>
    <t>MUÑOZ</t>
  </si>
  <si>
    <t>FERDY</t>
  </si>
  <si>
    <t>CARINA</t>
  </si>
  <si>
    <t>JOHANNA</t>
  </si>
  <si>
    <t>BAENA</t>
  </si>
  <si>
    <t>SANABRIA</t>
  </si>
  <si>
    <t>ALBERTO</t>
  </si>
  <si>
    <t>BARON</t>
  </si>
  <si>
    <t>OSCAR</t>
  </si>
  <si>
    <t>BARRERO</t>
  </si>
  <si>
    <t>DHARMA</t>
  </si>
  <si>
    <t>NICOLL</t>
  </si>
  <si>
    <t>BELTRAN</t>
  </si>
  <si>
    <t>JOSELITO</t>
  </si>
  <si>
    <t>SERRANO</t>
  </si>
  <si>
    <t>ROGER</t>
  </si>
  <si>
    <t>EFREN</t>
  </si>
  <si>
    <t>OSPINA</t>
  </si>
  <si>
    <t>YERLI</t>
  </si>
  <si>
    <t>VELA</t>
  </si>
  <si>
    <t>CAMARGO</t>
  </si>
  <si>
    <t>RINCON</t>
  </si>
  <si>
    <t>MELANIE</t>
  </si>
  <si>
    <t>JORLEY</t>
  </si>
  <si>
    <t>CASTILLA</t>
  </si>
  <si>
    <t>JESSICA</t>
  </si>
  <si>
    <t>NATALIA</t>
  </si>
  <si>
    <t>PATIÑO</t>
  </si>
  <si>
    <t>JAIME</t>
  </si>
  <si>
    <t>CORREAL</t>
  </si>
  <si>
    <t>SANDOVAL</t>
  </si>
  <si>
    <t>GISELA</t>
  </si>
  <si>
    <t>CORREDOR</t>
  </si>
  <si>
    <t>SANTAMARIA</t>
  </si>
  <si>
    <t>ARIEL</t>
  </si>
  <si>
    <t>FERNANDO</t>
  </si>
  <si>
    <t>CORTES</t>
  </si>
  <si>
    <t>ULLOA</t>
  </si>
  <si>
    <t>GIOVANNY</t>
  </si>
  <si>
    <t>DIAZ</t>
  </si>
  <si>
    <t>MOSQUERA</t>
  </si>
  <si>
    <t>ARLENSON</t>
  </si>
  <si>
    <t>DOMINGUEZ</t>
  </si>
  <si>
    <t>VELEZ</t>
  </si>
  <si>
    <t>ESCOBAR</t>
  </si>
  <si>
    <t>FIGUEREDO</t>
  </si>
  <si>
    <t>SOFIA</t>
  </si>
  <si>
    <t>REYES</t>
  </si>
  <si>
    <t>MAURICIO</t>
  </si>
  <si>
    <t>FUENTES</t>
  </si>
  <si>
    <t>GALEANO</t>
  </si>
  <si>
    <t>TELLEZ</t>
  </si>
  <si>
    <t>STIVEN</t>
  </si>
  <si>
    <t>ZAMUDIO</t>
  </si>
  <si>
    <t>YEIMI</t>
  </si>
  <si>
    <t>KATERINNE</t>
  </si>
  <si>
    <t>GARZON</t>
  </si>
  <si>
    <t>DEL PILAR</t>
  </si>
  <si>
    <t>VIEIRA</t>
  </si>
  <si>
    <t>DEVIER</t>
  </si>
  <si>
    <t>PAULA</t>
  </si>
  <si>
    <t>VALERIA</t>
  </si>
  <si>
    <t>AVILA</t>
  </si>
  <si>
    <t>CAMILA</t>
  </si>
  <si>
    <t>RIOS</t>
  </si>
  <si>
    <t>SILVANA</t>
  </si>
  <si>
    <t>PALACIOS</t>
  </si>
  <si>
    <t>EDILBERTO</t>
  </si>
  <si>
    <t>HUERTAS</t>
  </si>
  <si>
    <t>DELGADO</t>
  </si>
  <si>
    <t>ALEJANDRO</t>
  </si>
  <si>
    <t>IBARRA</t>
  </si>
  <si>
    <t>WILSON</t>
  </si>
  <si>
    <t>GUERRERO</t>
  </si>
  <si>
    <t>YOLEINY</t>
  </si>
  <si>
    <t>JIMENEZ</t>
  </si>
  <si>
    <t>CAMACHO</t>
  </si>
  <si>
    <t>ADRIANA</t>
  </si>
  <si>
    <t>DAYANNA</t>
  </si>
  <si>
    <t>LLANOS</t>
  </si>
  <si>
    <t>RUALES</t>
  </si>
  <si>
    <t>BOHORQUEZ</t>
  </si>
  <si>
    <t>EDWARD</t>
  </si>
  <si>
    <t>MANRIQUE</t>
  </si>
  <si>
    <t>JUAN</t>
  </si>
  <si>
    <t>DAVID</t>
  </si>
  <si>
    <t>DANIELA</t>
  </si>
  <si>
    <t>MENDEZ</t>
  </si>
  <si>
    <t>AMADOR</t>
  </si>
  <si>
    <t>NANCY</t>
  </si>
  <si>
    <t>MONTES</t>
  </si>
  <si>
    <t>MANCHEGO</t>
  </si>
  <si>
    <t>YENIFER</t>
  </si>
  <si>
    <t>DEL CARMEN</t>
  </si>
  <si>
    <t>MUETTE</t>
  </si>
  <si>
    <t>CRISTIAN</t>
  </si>
  <si>
    <t>MOSCARELLA</t>
  </si>
  <si>
    <t>RUEDA</t>
  </si>
  <si>
    <t>WILMAN</t>
  </si>
  <si>
    <t>RIVERA</t>
  </si>
  <si>
    <t>ZULY</t>
  </si>
  <si>
    <t>IMER</t>
  </si>
  <si>
    <t>NORVEY</t>
  </si>
  <si>
    <t>ARIZA</t>
  </si>
  <si>
    <t>DIANARIS</t>
  </si>
  <si>
    <t>CARRILLO</t>
  </si>
  <si>
    <t>KAREN</t>
  </si>
  <si>
    <t>CARDALES</t>
  </si>
  <si>
    <t>IDANIS</t>
  </si>
  <si>
    <t>PINTO</t>
  </si>
  <si>
    <t>VALDELEON</t>
  </si>
  <si>
    <t>LISETH</t>
  </si>
  <si>
    <t>KATERINE</t>
  </si>
  <si>
    <t>PUERTA</t>
  </si>
  <si>
    <t>SANTANA</t>
  </si>
  <si>
    <t>DANIEL</t>
  </si>
  <si>
    <t>PUERTO</t>
  </si>
  <si>
    <t>JOHN</t>
  </si>
  <si>
    <t>FABIO</t>
  </si>
  <si>
    <t>PULIDO</t>
  </si>
  <si>
    <t>OBANDO</t>
  </si>
  <si>
    <t>TRIANA</t>
  </si>
  <si>
    <t>PABLO</t>
  </si>
  <si>
    <t>YESLI</t>
  </si>
  <si>
    <t>HELENA</t>
  </si>
  <si>
    <t>CECILIA</t>
  </si>
  <si>
    <t>JAIRO</t>
  </si>
  <si>
    <t>HEYNER</t>
  </si>
  <si>
    <t>YEZID</t>
  </si>
  <si>
    <t>VILLALBA</t>
  </si>
  <si>
    <t>CAMILO</t>
  </si>
  <si>
    <t>SANTANDER</t>
  </si>
  <si>
    <t>HENDER</t>
  </si>
  <si>
    <t>FABIAN</t>
  </si>
  <si>
    <t>SEDANO</t>
  </si>
  <si>
    <t>DORIS</t>
  </si>
  <si>
    <t>AMIR</t>
  </si>
  <si>
    <t>SILVA</t>
  </si>
  <si>
    <t>NOSSA</t>
  </si>
  <si>
    <t>GERALDINNE</t>
  </si>
  <si>
    <t>SOLEDAD</t>
  </si>
  <si>
    <t>JULIAN</t>
  </si>
  <si>
    <t>CARMEN</t>
  </si>
  <si>
    <t>JULIO</t>
  </si>
  <si>
    <t>TINJACA</t>
  </si>
  <si>
    <t>ERIKA</t>
  </si>
  <si>
    <t>TRUJILLO</t>
  </si>
  <si>
    <t>YELSI</t>
  </si>
  <si>
    <t>UPEGUI</t>
  </si>
  <si>
    <t>MEJIA</t>
  </si>
  <si>
    <t>NEILA</t>
  </si>
  <si>
    <t>YULIETH</t>
  </si>
  <si>
    <t>VALENCIA</t>
  </si>
  <si>
    <t>HOYOS</t>
  </si>
  <si>
    <t>RAFAEL</t>
  </si>
  <si>
    <t>VESGA</t>
  </si>
  <si>
    <t>CARREÑO</t>
  </si>
  <si>
    <t>ELKIN</t>
  </si>
  <si>
    <t>DARIO</t>
  </si>
  <si>
    <t>WALTERS</t>
  </si>
  <si>
    <t>DAWKINS</t>
  </si>
  <si>
    <t>SHORCHA</t>
  </si>
  <si>
    <t>JULE</t>
  </si>
  <si>
    <t>YANES</t>
  </si>
  <si>
    <t>MARIO</t>
  </si>
  <si>
    <t>Estudiante tenia materia pendiente por ver - Leidy Sanchez</t>
  </si>
  <si>
    <t>CARRERO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</si>
</sst>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color rgb="FFFFFFFF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Roboto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b/>
      <sz val="10"/>
      <color rgb="FFFFFFFF"/>
      <name val="Roboto"/>
    </font>
    <font>
      <b/>
      <sz val="10"/>
      <color rgb="FFFFFFFF"/>
      <name val="Arial"/>
      <family val="2"/>
    </font>
    <font>
      <sz val="10"/>
      <color theme="1"/>
      <name val="Calibri"/>
      <family val="2"/>
    </font>
    <font>
      <b/>
      <sz val="16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theme="0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A0"/>
        <bgColor indexed="64"/>
      </patternFill>
    </fill>
    <fill>
      <patternFill patternType="solid">
        <fgColor rgb="FFA4C2F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Protection="1"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4" fillId="2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19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8" fillId="4" borderId="4" xfId="0" applyFont="1" applyFill="1" applyBorder="1" applyAlignment="1" applyProtection="1">
      <alignment horizontal="center"/>
      <protection hidden="1"/>
    </xf>
    <xf numFmtId="0" fontId="1" fillId="5" borderId="4" xfId="0" applyFont="1" applyFill="1" applyBorder="1" applyAlignment="1" applyProtection="1">
      <alignment horizontal="center"/>
      <protection hidden="1"/>
    </xf>
    <xf numFmtId="0" fontId="11" fillId="9" borderId="5" xfId="0" applyFont="1" applyFill="1" applyBorder="1" applyAlignment="1" applyProtection="1">
      <alignment horizontal="center" vertical="center" wrapText="1"/>
      <protection hidden="1"/>
    </xf>
    <xf numFmtId="9" fontId="11" fillId="0" borderId="8" xfId="0" applyNumberFormat="1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2" borderId="1" xfId="0" applyFont="1" applyFill="1" applyBorder="1" applyAlignment="1" applyProtection="1">
      <alignment horizontal="center" wrapText="1"/>
      <protection hidden="1"/>
    </xf>
    <xf numFmtId="0" fontId="6" fillId="0" borderId="1" xfId="0" applyFont="1" applyBorder="1" applyProtection="1"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6" fillId="0" borderId="2" xfId="0" applyFont="1" applyBorder="1" applyProtection="1"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7" fillId="0" borderId="2" xfId="0" applyFont="1" applyBorder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Protection="1"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Protection="1"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8" fillId="3" borderId="3" xfId="0" applyFont="1" applyFill="1" applyBorder="1" applyAlignment="1" applyProtection="1">
      <alignment horizontal="center"/>
      <protection hidden="1"/>
    </xf>
    <xf numFmtId="0" fontId="1" fillId="6" borderId="5" xfId="0" applyFont="1" applyFill="1" applyBorder="1" applyAlignment="1" applyProtection="1">
      <alignment horizontal="center"/>
      <protection hidden="1"/>
    </xf>
    <xf numFmtId="0" fontId="9" fillId="2" borderId="0" xfId="0" applyFont="1" applyFill="1" applyAlignment="1" applyProtection="1">
      <alignment horizontal="left" vertical="center" wrapText="1"/>
      <protection hidden="1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0" fontId="18" fillId="8" borderId="5" xfId="0" applyFont="1" applyFill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18" fillId="7" borderId="5" xfId="0" applyFont="1" applyFill="1" applyBorder="1" applyAlignment="1" applyProtection="1">
      <alignment horizontal="center" vertical="center" wrapText="1"/>
      <protection hidden="1"/>
    </xf>
    <xf numFmtId="0" fontId="15" fillId="8" borderId="5" xfId="0" applyFont="1" applyFill="1" applyBorder="1" applyAlignment="1" applyProtection="1">
      <alignment vertical="center" wrapText="1"/>
      <protection hidden="1"/>
    </xf>
    <xf numFmtId="0" fontId="15" fillId="7" borderId="5" xfId="0" applyFont="1" applyFill="1" applyBorder="1" applyAlignment="1" applyProtection="1">
      <alignment vertical="center" wrapText="1"/>
      <protection hidden="1"/>
    </xf>
    <xf numFmtId="0" fontId="18" fillId="10" borderId="5" xfId="0" applyFont="1" applyFill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15" fillId="10" borderId="5" xfId="0" applyFont="1" applyFill="1" applyBorder="1" applyAlignment="1" applyProtection="1">
      <alignment vertical="center" wrapText="1"/>
      <protection hidden="1"/>
    </xf>
    <xf numFmtId="9" fontId="11" fillId="0" borderId="4" xfId="0" applyNumberFormat="1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Protection="1">
      <protection hidden="1"/>
    </xf>
    <xf numFmtId="0" fontId="13" fillId="0" borderId="12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wrapText="1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409575</xdr:colOff>
      <xdr:row>1</xdr:row>
      <xdr:rowOff>38689</xdr:rowOff>
    </xdr:from>
    <xdr:ext cx="4685584" cy="1475785"/>
    <xdr:pic>
      <xdr:nvPicPr>
        <xdr:cNvPr id="2" name="Imagen 1">
          <a:extLst>
            <a:ext uri="{FF2B5EF4-FFF2-40B4-BE49-F238E27FC236}">
              <a16:creationId xmlns:a16="http://schemas.microsoft.com/office/drawing/2014/main" id="{7970232B-0D5A-4A51-9137-A5B812CCF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" y="467314"/>
          <a:ext cx="4685584" cy="1475785"/>
        </a:xfrm>
        <a:prstGeom prst="rect">
          <a:avLst/>
        </a:prstGeom>
      </xdr:spPr>
    </xdr:pic>
    <xdr:clientData/>
  </xdr:oneCellAnchor>
  <xdr:oneCellAnchor>
    <xdr:from>
      <xdr:col>11</xdr:col>
      <xdr:colOff>466725</xdr:colOff>
      <xdr:row>1</xdr:row>
      <xdr:rowOff>57739</xdr:rowOff>
    </xdr:from>
    <xdr:ext cx="4685584" cy="1475785"/>
    <xdr:pic>
      <xdr:nvPicPr>
        <xdr:cNvPr id="7" name="Imagen 6">
          <a:extLst>
            <a:ext uri="{FF2B5EF4-FFF2-40B4-BE49-F238E27FC236}">
              <a16:creationId xmlns:a16="http://schemas.microsoft.com/office/drawing/2014/main" id="{4B913BFC-4FCD-407B-A5C2-C6C6CFA53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0" y="486364"/>
          <a:ext cx="4685584" cy="1475785"/>
        </a:xfrm>
        <a:prstGeom prst="rect">
          <a:avLst/>
        </a:prstGeom>
      </xdr:spPr>
    </xdr:pic>
    <xdr:clientData/>
  </xdr:oneCellAnchor>
  <xdr:oneCellAnchor>
    <xdr:from>
      <xdr:col>11</xdr:col>
      <xdr:colOff>466724</xdr:colOff>
      <xdr:row>32</xdr:row>
      <xdr:rowOff>47625</xdr:rowOff>
    </xdr:from>
    <xdr:ext cx="4868907" cy="1533525"/>
    <xdr:pic>
      <xdr:nvPicPr>
        <xdr:cNvPr id="8" name="Imagen 7">
          <a:extLst>
            <a:ext uri="{FF2B5EF4-FFF2-40B4-BE49-F238E27FC236}">
              <a16:creationId xmlns:a16="http://schemas.microsoft.com/office/drawing/2014/main" id="{FA7444CE-019F-47D7-BEC5-A50E74DAF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699" y="7200900"/>
          <a:ext cx="4868907" cy="1533525"/>
        </a:xfrm>
        <a:prstGeom prst="rect">
          <a:avLst/>
        </a:prstGeom>
      </xdr:spPr>
    </xdr:pic>
    <xdr:clientData/>
  </xdr:oneCellAnchor>
  <xdr:oneCellAnchor>
    <xdr:from>
      <xdr:col>11</xdr:col>
      <xdr:colOff>476250</xdr:colOff>
      <xdr:row>78</xdr:row>
      <xdr:rowOff>38100</xdr:rowOff>
    </xdr:from>
    <xdr:ext cx="4685584" cy="1475785"/>
    <xdr:pic>
      <xdr:nvPicPr>
        <xdr:cNvPr id="9" name="Imagen 8">
          <a:extLst>
            <a:ext uri="{FF2B5EF4-FFF2-40B4-BE49-F238E27FC236}">
              <a16:creationId xmlns:a16="http://schemas.microsoft.com/office/drawing/2014/main" id="{3C69E824-3F6E-4FA7-B27F-10543F6F3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16230600"/>
          <a:ext cx="4685584" cy="1475785"/>
        </a:xfrm>
        <a:prstGeom prst="rect">
          <a:avLst/>
        </a:prstGeom>
      </xdr:spPr>
    </xdr:pic>
    <xdr:clientData/>
  </xdr:oneCellAnchor>
  <xdr:oneCellAnchor>
    <xdr:from>
      <xdr:col>1</xdr:col>
      <xdr:colOff>419100</xdr:colOff>
      <xdr:row>125</xdr:row>
      <xdr:rowOff>85725</xdr:rowOff>
    </xdr:from>
    <xdr:ext cx="4685584" cy="1475785"/>
    <xdr:pic>
      <xdr:nvPicPr>
        <xdr:cNvPr id="10" name="Imagen 9">
          <a:extLst>
            <a:ext uri="{FF2B5EF4-FFF2-40B4-BE49-F238E27FC236}">
              <a16:creationId xmlns:a16="http://schemas.microsoft.com/office/drawing/2014/main" id="{62D557F6-6EEB-4800-84B6-4219DBA10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25231725"/>
          <a:ext cx="4685584" cy="1475785"/>
        </a:xfrm>
        <a:prstGeom prst="rect">
          <a:avLst/>
        </a:prstGeom>
      </xdr:spPr>
    </xdr:pic>
    <xdr:clientData/>
  </xdr:oneCellAnchor>
  <xdr:oneCellAnchor>
    <xdr:from>
      <xdr:col>11</xdr:col>
      <xdr:colOff>428625</xdr:colOff>
      <xdr:row>125</xdr:row>
      <xdr:rowOff>47625</xdr:rowOff>
    </xdr:from>
    <xdr:ext cx="4685584" cy="1475785"/>
    <xdr:pic>
      <xdr:nvPicPr>
        <xdr:cNvPr id="11" name="Imagen 10">
          <a:extLst>
            <a:ext uri="{FF2B5EF4-FFF2-40B4-BE49-F238E27FC236}">
              <a16:creationId xmlns:a16="http://schemas.microsoft.com/office/drawing/2014/main" id="{EAD926CC-50CD-4ED8-883C-37C185924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25193625"/>
          <a:ext cx="4685584" cy="14757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0840-D074-4A38-A270-428B39F85D91}">
  <dimension ref="A1:T134"/>
  <sheetViews>
    <sheetView tabSelected="1" view="pageLayout" zoomScaleNormal="100" workbookViewId="0">
      <selection activeCell="K13" sqref="K13:T14"/>
    </sheetView>
  </sheetViews>
  <sheetFormatPr baseColWidth="10" defaultColWidth="14.42578125" defaultRowHeight="15" customHeight="1" x14ac:dyDescent="0.25"/>
  <cols>
    <col min="1" max="1" width="13.5703125" style="1" customWidth="1"/>
    <col min="2" max="5" width="11" style="1" customWidth="1"/>
    <col min="6" max="8" width="4.42578125" style="1" customWidth="1"/>
    <col min="9" max="9" width="6.140625" style="1" customWidth="1"/>
    <col min="10" max="10" width="20.5703125" style="1" customWidth="1"/>
    <col min="11" max="15" width="11.42578125" style="1" customWidth="1"/>
    <col min="16" max="18" width="4" style="1" customWidth="1"/>
    <col min="19" max="19" width="5.7109375" style="1" customWidth="1"/>
    <col min="20" max="20" width="23" style="1" customWidth="1"/>
    <col min="21" max="16384" width="14.42578125" style="1"/>
  </cols>
  <sheetData>
    <row r="1" spans="1:20" ht="33.75" customHeigh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9" t="s">
        <v>0</v>
      </c>
      <c r="L1" s="30"/>
      <c r="M1" s="30"/>
      <c r="N1" s="30"/>
      <c r="O1" s="30"/>
      <c r="P1" s="30"/>
      <c r="Q1" s="30"/>
      <c r="R1" s="30"/>
      <c r="S1" s="30"/>
      <c r="T1" s="30"/>
    </row>
    <row r="2" spans="1:20" ht="15.75" customHeight="1" x14ac:dyDescent="0.25">
      <c r="A2" s="15" t="s">
        <v>1</v>
      </c>
      <c r="B2" s="31" t="s">
        <v>79</v>
      </c>
      <c r="C2" s="32"/>
      <c r="D2" s="32"/>
      <c r="E2" s="32"/>
      <c r="F2" s="32"/>
      <c r="G2" s="32"/>
      <c r="H2" s="32"/>
      <c r="I2" s="32"/>
      <c r="J2" s="32"/>
      <c r="K2" s="15" t="s">
        <v>1</v>
      </c>
      <c r="L2" s="31" t="s">
        <v>79</v>
      </c>
      <c r="M2" s="32"/>
      <c r="N2" s="32"/>
      <c r="O2" s="32"/>
      <c r="P2" s="32"/>
      <c r="Q2" s="32"/>
      <c r="R2" s="32"/>
      <c r="S2" s="32"/>
      <c r="T2" s="32"/>
    </row>
    <row r="3" spans="1:20" ht="15" customHeight="1" x14ac:dyDescent="0.25">
      <c r="A3" s="15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16" t="s">
        <v>2</v>
      </c>
      <c r="L3" s="33" t="s">
        <v>3</v>
      </c>
      <c r="M3" s="34"/>
      <c r="N3" s="34"/>
      <c r="O3" s="34"/>
      <c r="P3" s="34"/>
      <c r="Q3" s="34"/>
      <c r="R3" s="34"/>
      <c r="S3" s="34"/>
      <c r="T3" s="34"/>
    </row>
    <row r="4" spans="1:20" x14ac:dyDescent="0.25">
      <c r="A4" s="15" t="s">
        <v>4</v>
      </c>
      <c r="B4" s="35" t="s">
        <v>99</v>
      </c>
      <c r="C4" s="36"/>
      <c r="D4" s="36"/>
      <c r="E4" s="36"/>
      <c r="F4" s="36"/>
      <c r="G4" s="36"/>
      <c r="H4" s="36"/>
      <c r="I4" s="36"/>
      <c r="J4" s="36"/>
      <c r="K4" s="16" t="s">
        <v>4</v>
      </c>
      <c r="L4" s="35" t="s">
        <v>99</v>
      </c>
      <c r="M4" s="36"/>
      <c r="N4" s="36"/>
      <c r="O4" s="36"/>
      <c r="P4" s="36"/>
      <c r="Q4" s="36"/>
      <c r="R4" s="36"/>
      <c r="S4" s="36"/>
      <c r="T4" s="36"/>
    </row>
    <row r="5" spans="1:20" x14ac:dyDescent="0.25">
      <c r="A5" s="15" t="s">
        <v>5</v>
      </c>
      <c r="B5" s="33" t="s">
        <v>43</v>
      </c>
      <c r="C5" s="34"/>
      <c r="D5" s="34"/>
      <c r="E5" s="34"/>
      <c r="F5" s="34"/>
      <c r="G5" s="34"/>
      <c r="H5" s="34"/>
      <c r="I5" s="34"/>
      <c r="J5" s="34"/>
      <c r="K5" s="16" t="s">
        <v>5</v>
      </c>
      <c r="L5" s="33" t="s">
        <v>43</v>
      </c>
      <c r="M5" s="34"/>
      <c r="N5" s="34"/>
      <c r="O5" s="34"/>
      <c r="P5" s="34"/>
      <c r="Q5" s="34"/>
      <c r="R5" s="34"/>
      <c r="S5" s="34"/>
      <c r="T5" s="34"/>
    </row>
    <row r="6" spans="1:20" x14ac:dyDescent="0.25">
      <c r="A6" s="15" t="s">
        <v>6</v>
      </c>
      <c r="B6" s="31" t="s">
        <v>98</v>
      </c>
      <c r="C6" s="32"/>
      <c r="D6" s="32"/>
      <c r="E6" s="32"/>
      <c r="F6" s="32"/>
      <c r="G6" s="32"/>
      <c r="H6" s="32"/>
      <c r="I6" s="32"/>
      <c r="J6" s="32"/>
      <c r="K6" s="16" t="s">
        <v>6</v>
      </c>
      <c r="L6" s="35" t="s">
        <v>98</v>
      </c>
      <c r="M6" s="34"/>
      <c r="N6" s="34"/>
      <c r="O6" s="34"/>
      <c r="P6" s="34"/>
      <c r="Q6" s="34"/>
      <c r="R6" s="34"/>
      <c r="S6" s="34"/>
      <c r="T6" s="34"/>
    </row>
    <row r="7" spans="1:20" ht="15.75" customHeight="1" x14ac:dyDescent="0.25">
      <c r="A7" s="15" t="s">
        <v>7</v>
      </c>
      <c r="B7" s="33" t="s">
        <v>47</v>
      </c>
      <c r="C7" s="34"/>
      <c r="D7" s="34"/>
      <c r="E7" s="34"/>
      <c r="F7" s="34"/>
      <c r="G7" s="34"/>
      <c r="H7" s="34"/>
      <c r="I7" s="34"/>
      <c r="J7" s="34"/>
      <c r="K7" s="16" t="s">
        <v>7</v>
      </c>
      <c r="L7" s="33" t="s">
        <v>47</v>
      </c>
      <c r="M7" s="34"/>
      <c r="N7" s="34"/>
      <c r="O7" s="34"/>
      <c r="P7" s="34"/>
      <c r="Q7" s="34"/>
      <c r="R7" s="34"/>
      <c r="S7" s="34"/>
      <c r="T7" s="34"/>
    </row>
    <row r="8" spans="1:20" x14ac:dyDescent="0.25">
      <c r="A8" s="15" t="s">
        <v>8</v>
      </c>
      <c r="B8" s="33" t="s">
        <v>44</v>
      </c>
      <c r="C8" s="34"/>
      <c r="D8" s="34"/>
      <c r="E8" s="34"/>
      <c r="F8" s="34"/>
      <c r="G8" s="34"/>
      <c r="H8" s="34"/>
      <c r="I8" s="34"/>
      <c r="J8" s="34"/>
      <c r="K8" s="16" t="s">
        <v>8</v>
      </c>
      <c r="L8" s="33" t="s">
        <v>44</v>
      </c>
      <c r="M8" s="34"/>
      <c r="N8" s="34"/>
      <c r="O8" s="34"/>
      <c r="P8" s="34"/>
      <c r="Q8" s="34"/>
      <c r="R8" s="34"/>
      <c r="S8" s="34"/>
      <c r="T8" s="34"/>
    </row>
    <row r="9" spans="1:20" x14ac:dyDescent="0.25">
      <c r="A9" s="37" t="s">
        <v>9</v>
      </c>
      <c r="B9" s="38"/>
      <c r="C9" s="38"/>
      <c r="D9" s="38"/>
      <c r="E9" s="38"/>
      <c r="F9" s="38"/>
      <c r="G9" s="38"/>
      <c r="H9" s="38"/>
      <c r="I9" s="38"/>
      <c r="J9" s="38"/>
      <c r="K9" s="39" t="s">
        <v>10</v>
      </c>
      <c r="L9" s="38"/>
      <c r="M9" s="38"/>
      <c r="N9" s="38"/>
      <c r="O9" s="38"/>
      <c r="P9" s="38"/>
      <c r="Q9" s="38"/>
      <c r="R9" s="38"/>
      <c r="S9" s="38"/>
      <c r="T9" s="38"/>
    </row>
    <row r="10" spans="1:20" ht="29.25" customHeight="1" x14ac:dyDescent="0.35">
      <c r="A10" s="17" t="s">
        <v>11</v>
      </c>
      <c r="B10" s="45"/>
      <c r="C10" s="32"/>
      <c r="D10" s="32"/>
      <c r="E10" s="32"/>
      <c r="F10" s="32"/>
      <c r="G10" s="32"/>
      <c r="H10" s="32"/>
      <c r="I10" s="32"/>
      <c r="J10" s="32"/>
      <c r="K10" s="17" t="s">
        <v>11</v>
      </c>
      <c r="L10" s="45"/>
      <c r="M10" s="32"/>
      <c r="N10" s="32"/>
      <c r="O10" s="32"/>
      <c r="P10" s="32"/>
      <c r="Q10" s="32"/>
      <c r="R10" s="32"/>
      <c r="S10" s="32"/>
      <c r="T10" s="32"/>
    </row>
    <row r="11" spans="1:20" ht="11.2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spans="1:20" ht="25.5" customHeight="1" x14ac:dyDescent="0.3">
      <c r="A12" s="46" t="s">
        <v>12</v>
      </c>
      <c r="B12" s="38"/>
      <c r="C12" s="19" t="s">
        <v>13</v>
      </c>
      <c r="D12" s="20" t="s">
        <v>14</v>
      </c>
      <c r="E12" s="21" t="s">
        <v>65</v>
      </c>
      <c r="F12" s="26"/>
      <c r="G12" s="26"/>
      <c r="H12" s="26"/>
      <c r="I12" s="26"/>
      <c r="J12" s="26"/>
      <c r="K12" s="47" t="s">
        <v>15</v>
      </c>
      <c r="L12" s="47"/>
      <c r="M12" s="47"/>
      <c r="N12" s="47"/>
      <c r="O12" s="47"/>
      <c r="P12" s="47"/>
      <c r="Q12" s="47"/>
      <c r="R12" s="47"/>
      <c r="S12" s="47"/>
      <c r="T12" s="47"/>
    </row>
    <row r="13" spans="1:20" ht="20.25" customHeight="1" x14ac:dyDescent="0.25">
      <c r="A13" s="40" t="s">
        <v>16</v>
      </c>
      <c r="B13" s="40"/>
      <c r="C13" s="40"/>
      <c r="D13" s="40"/>
      <c r="E13" s="40"/>
      <c r="F13" s="41" t="s">
        <v>17</v>
      </c>
      <c r="G13" s="34"/>
      <c r="H13" s="34"/>
      <c r="I13" s="42"/>
      <c r="J13" s="43" t="s">
        <v>18</v>
      </c>
      <c r="K13" s="48" t="s">
        <v>78</v>
      </c>
      <c r="L13" s="48"/>
      <c r="M13" s="48"/>
      <c r="N13" s="48"/>
      <c r="O13" s="48"/>
      <c r="P13" s="48"/>
      <c r="Q13" s="48"/>
      <c r="R13" s="48"/>
      <c r="S13" s="48"/>
      <c r="T13" s="48"/>
    </row>
    <row r="14" spans="1:20" s="24" customFormat="1" ht="26.25" customHeight="1" x14ac:dyDescent="0.25">
      <c r="A14" s="49" t="s">
        <v>19</v>
      </c>
      <c r="B14" s="49" t="s">
        <v>20</v>
      </c>
      <c r="C14" s="49" t="s">
        <v>21</v>
      </c>
      <c r="D14" s="49" t="s">
        <v>22</v>
      </c>
      <c r="E14" s="49" t="s">
        <v>23</v>
      </c>
      <c r="F14" s="22">
        <v>0.3</v>
      </c>
      <c r="G14" s="22">
        <v>0.3</v>
      </c>
      <c r="H14" s="22">
        <v>0.4</v>
      </c>
      <c r="I14" s="23" t="s">
        <v>24</v>
      </c>
      <c r="J14" s="44"/>
      <c r="K14" s="48"/>
      <c r="L14" s="48"/>
      <c r="M14" s="48"/>
      <c r="N14" s="48"/>
      <c r="O14" s="48"/>
      <c r="P14" s="48"/>
      <c r="Q14" s="48"/>
      <c r="R14" s="48"/>
      <c r="S14" s="48"/>
      <c r="T14" s="48"/>
    </row>
    <row r="15" spans="1:20" ht="16.5" customHeight="1" x14ac:dyDescent="0.25">
      <c r="A15" s="50">
        <v>1019109868</v>
      </c>
      <c r="B15" s="50" t="s">
        <v>100</v>
      </c>
      <c r="C15" s="50" t="s">
        <v>101</v>
      </c>
      <c r="D15" s="50" t="s">
        <v>41</v>
      </c>
      <c r="E15" s="50" t="s">
        <v>102</v>
      </c>
      <c r="F15" s="51"/>
      <c r="G15" s="52"/>
      <c r="H15" s="53"/>
      <c r="I15" s="2">
        <f t="shared" ref="I15:I41" si="0">F15*0.3+G15*0.3+H15*0.4</f>
        <v>0</v>
      </c>
      <c r="J15" s="3"/>
      <c r="K15" s="40" t="s">
        <v>16</v>
      </c>
      <c r="L15" s="40"/>
      <c r="M15" s="40"/>
      <c r="N15" s="40"/>
      <c r="O15" s="40"/>
      <c r="P15" s="41" t="s">
        <v>17</v>
      </c>
      <c r="Q15" s="34"/>
      <c r="R15" s="34"/>
      <c r="S15" s="42"/>
      <c r="T15" s="43" t="s">
        <v>18</v>
      </c>
    </row>
    <row r="16" spans="1:20" ht="22.5" customHeight="1" x14ac:dyDescent="0.25">
      <c r="A16" s="54">
        <v>52775497</v>
      </c>
      <c r="B16" s="54" t="s">
        <v>103</v>
      </c>
      <c r="C16" s="54" t="s">
        <v>104</v>
      </c>
      <c r="D16" s="54" t="s">
        <v>105</v>
      </c>
      <c r="E16" s="54" t="s">
        <v>106</v>
      </c>
      <c r="F16" s="51"/>
      <c r="G16" s="52"/>
      <c r="H16" s="53"/>
      <c r="I16" s="2">
        <f t="shared" si="0"/>
        <v>0</v>
      </c>
      <c r="J16" s="3"/>
      <c r="K16" s="49" t="s">
        <v>19</v>
      </c>
      <c r="L16" s="49" t="s">
        <v>20</v>
      </c>
      <c r="M16" s="49" t="s">
        <v>21</v>
      </c>
      <c r="N16" s="49" t="s">
        <v>22</v>
      </c>
      <c r="O16" s="49" t="s">
        <v>23</v>
      </c>
      <c r="P16" s="62">
        <v>0.3</v>
      </c>
      <c r="Q16" s="62">
        <v>0.3</v>
      </c>
      <c r="R16" s="62">
        <v>0.4</v>
      </c>
      <c r="S16" s="63" t="s">
        <v>24</v>
      </c>
      <c r="T16" s="64"/>
    </row>
    <row r="17" spans="1:20" ht="19.5" customHeight="1" x14ac:dyDescent="0.25">
      <c r="A17" s="50">
        <v>1010000525</v>
      </c>
      <c r="B17" s="50" t="s">
        <v>107</v>
      </c>
      <c r="C17" s="50" t="s">
        <v>108</v>
      </c>
      <c r="D17" s="50" t="s">
        <v>109</v>
      </c>
      <c r="E17" s="50" t="s">
        <v>39</v>
      </c>
      <c r="F17" s="51"/>
      <c r="G17" s="52"/>
      <c r="H17" s="53"/>
      <c r="I17" s="2">
        <f t="shared" si="0"/>
        <v>0</v>
      </c>
      <c r="J17" s="3"/>
      <c r="K17" s="72">
        <v>1019023544</v>
      </c>
      <c r="L17" s="73" t="s">
        <v>160</v>
      </c>
      <c r="M17" s="73" t="s">
        <v>277</v>
      </c>
      <c r="N17" s="73" t="s">
        <v>39</v>
      </c>
      <c r="O17" s="73" t="s">
        <v>34</v>
      </c>
      <c r="P17" s="70"/>
      <c r="Q17" s="70"/>
      <c r="R17" s="70"/>
      <c r="S17" s="70">
        <f>P17*0.3+Q17*0.3+R17*0.4</f>
        <v>0</v>
      </c>
      <c r="T17" s="71" t="s">
        <v>276</v>
      </c>
    </row>
    <row r="18" spans="1:20" ht="16.5" customHeight="1" x14ac:dyDescent="0.25">
      <c r="A18" s="54">
        <v>1075271488</v>
      </c>
      <c r="B18" s="54" t="s">
        <v>110</v>
      </c>
      <c r="C18" s="54" t="s">
        <v>111</v>
      </c>
      <c r="D18" s="54" t="s">
        <v>112</v>
      </c>
      <c r="E18" s="54" t="s">
        <v>113</v>
      </c>
      <c r="F18" s="51"/>
      <c r="G18" s="52"/>
      <c r="H18" s="53"/>
      <c r="I18" s="2">
        <f t="shared" si="0"/>
        <v>0</v>
      </c>
      <c r="J18" s="3"/>
      <c r="K18" s="72"/>
      <c r="L18" s="73"/>
      <c r="M18" s="73"/>
      <c r="N18" s="73"/>
      <c r="O18" s="73"/>
      <c r="P18" s="70"/>
      <c r="Q18" s="70"/>
      <c r="R18" s="70"/>
      <c r="S18" s="70"/>
      <c r="T18" s="71"/>
    </row>
    <row r="19" spans="1:20" ht="16.5" customHeight="1" x14ac:dyDescent="0.25">
      <c r="A19" s="50">
        <v>1024502969</v>
      </c>
      <c r="B19" s="50" t="s">
        <v>50</v>
      </c>
      <c r="C19" s="50" t="s">
        <v>32</v>
      </c>
      <c r="D19" s="50" t="s">
        <v>26</v>
      </c>
      <c r="E19" s="50" t="s">
        <v>114</v>
      </c>
      <c r="F19" s="51"/>
      <c r="G19" s="52"/>
      <c r="H19" s="53"/>
      <c r="I19" s="2">
        <f t="shared" si="0"/>
        <v>0</v>
      </c>
      <c r="J19" s="3"/>
      <c r="K19" s="65"/>
      <c r="L19" s="66"/>
      <c r="M19" s="66"/>
      <c r="N19" s="66"/>
      <c r="O19" s="67"/>
      <c r="P19" s="68"/>
      <c r="Q19" s="68"/>
      <c r="R19" s="12"/>
      <c r="S19" s="2">
        <f t="shared" ref="S19:S21" si="1">P19*0.3+Q19*0.3+R19*0.4</f>
        <v>0</v>
      </c>
      <c r="T19" s="69"/>
    </row>
    <row r="20" spans="1:20" ht="16.5" customHeight="1" x14ac:dyDescent="0.25">
      <c r="A20" s="54">
        <v>1065617726</v>
      </c>
      <c r="B20" s="54" t="s">
        <v>115</v>
      </c>
      <c r="C20" s="54" t="s">
        <v>116</v>
      </c>
      <c r="D20" s="54" t="s">
        <v>66</v>
      </c>
      <c r="E20" s="54" t="s">
        <v>117</v>
      </c>
      <c r="F20" s="51"/>
      <c r="G20" s="52"/>
      <c r="H20" s="53"/>
      <c r="I20" s="2">
        <f t="shared" si="0"/>
        <v>0</v>
      </c>
      <c r="J20" s="3"/>
      <c r="K20" s="6"/>
      <c r="L20" s="7"/>
      <c r="M20" s="7"/>
      <c r="N20" s="7"/>
      <c r="O20" s="8"/>
      <c r="P20" s="11"/>
      <c r="Q20" s="11"/>
      <c r="R20" s="12"/>
      <c r="S20" s="2">
        <f t="shared" si="1"/>
        <v>0</v>
      </c>
      <c r="T20" s="4"/>
    </row>
    <row r="21" spans="1:20" ht="15.75" customHeight="1" x14ac:dyDescent="0.25">
      <c r="A21" s="50">
        <v>1091664861</v>
      </c>
      <c r="B21" s="50" t="s">
        <v>118</v>
      </c>
      <c r="C21" s="50" t="s">
        <v>49</v>
      </c>
      <c r="D21" s="50" t="s">
        <v>119</v>
      </c>
      <c r="E21" s="50" t="s">
        <v>34</v>
      </c>
      <c r="F21" s="51"/>
      <c r="G21" s="52"/>
      <c r="H21" s="53"/>
      <c r="I21" s="2">
        <f t="shared" si="0"/>
        <v>0</v>
      </c>
      <c r="J21" s="3"/>
      <c r="K21" s="13"/>
      <c r="L21" s="14"/>
      <c r="M21" s="14"/>
      <c r="N21" s="14"/>
      <c r="O21" s="14"/>
      <c r="P21" s="9"/>
      <c r="Q21" s="9"/>
      <c r="R21" s="2"/>
      <c r="S21" s="2">
        <f t="shared" si="1"/>
        <v>0</v>
      </c>
      <c r="T21" s="3"/>
    </row>
    <row r="22" spans="1:20" ht="15.75" customHeight="1" x14ac:dyDescent="0.25">
      <c r="A22" s="54">
        <v>1001057478</v>
      </c>
      <c r="B22" s="54" t="s">
        <v>120</v>
      </c>
      <c r="C22" s="54" t="s">
        <v>30</v>
      </c>
      <c r="D22" s="54" t="s">
        <v>121</v>
      </c>
      <c r="E22" s="54" t="s">
        <v>122</v>
      </c>
      <c r="F22" s="51"/>
      <c r="G22" s="52"/>
      <c r="H22" s="53"/>
      <c r="I22" s="2">
        <f t="shared" si="0"/>
        <v>0</v>
      </c>
      <c r="J22" s="3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15.75" customHeight="1" x14ac:dyDescent="0.25">
      <c r="A23" s="50">
        <v>80912029</v>
      </c>
      <c r="B23" s="50" t="s">
        <v>123</v>
      </c>
      <c r="C23" s="50" t="s">
        <v>38</v>
      </c>
      <c r="D23" s="50" t="s">
        <v>124</v>
      </c>
      <c r="E23" s="55"/>
      <c r="F23" s="51"/>
      <c r="G23" s="52"/>
      <c r="H23" s="53"/>
      <c r="I23" s="2">
        <f t="shared" si="0"/>
        <v>0</v>
      </c>
      <c r="J23" s="3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15.75" customHeight="1" x14ac:dyDescent="0.25">
      <c r="A24" s="54">
        <v>91432084</v>
      </c>
      <c r="B24" s="54" t="s">
        <v>123</v>
      </c>
      <c r="C24" s="54" t="s">
        <v>125</v>
      </c>
      <c r="D24" s="54" t="s">
        <v>126</v>
      </c>
      <c r="E24" s="54" t="s">
        <v>127</v>
      </c>
      <c r="F24" s="51"/>
      <c r="G24" s="52"/>
      <c r="H24" s="53"/>
      <c r="I24" s="2">
        <f t="shared" si="0"/>
        <v>0</v>
      </c>
      <c r="J24" s="3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15.75" customHeight="1" x14ac:dyDescent="0.25">
      <c r="A25" s="50">
        <v>1032356423</v>
      </c>
      <c r="B25" s="50" t="s">
        <v>123</v>
      </c>
      <c r="C25" s="50" t="s">
        <v>128</v>
      </c>
      <c r="D25" s="50" t="s">
        <v>129</v>
      </c>
      <c r="E25" s="50" t="s">
        <v>37</v>
      </c>
      <c r="F25" s="51"/>
      <c r="G25" s="52"/>
      <c r="H25" s="53"/>
      <c r="I25" s="2">
        <f t="shared" si="0"/>
        <v>0</v>
      </c>
      <c r="J25" s="3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15.75" customHeight="1" x14ac:dyDescent="0.25">
      <c r="A26" s="54">
        <v>52690328</v>
      </c>
      <c r="B26" s="54" t="s">
        <v>68</v>
      </c>
      <c r="C26" s="54" t="s">
        <v>130</v>
      </c>
      <c r="D26" s="54" t="s">
        <v>81</v>
      </c>
      <c r="E26" s="54" t="s">
        <v>80</v>
      </c>
      <c r="F26" s="51"/>
      <c r="G26" s="52"/>
      <c r="H26" s="53"/>
      <c r="I26" s="2">
        <f t="shared" si="0"/>
        <v>0</v>
      </c>
      <c r="J26" s="3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5.75" customHeight="1" x14ac:dyDescent="0.25">
      <c r="A27" s="50">
        <v>1013669112</v>
      </c>
      <c r="B27" s="50" t="s">
        <v>131</v>
      </c>
      <c r="C27" s="50" t="s">
        <v>132</v>
      </c>
      <c r="D27" s="50" t="s">
        <v>133</v>
      </c>
      <c r="E27" s="50" t="s">
        <v>134</v>
      </c>
      <c r="F27" s="51"/>
      <c r="G27" s="52"/>
      <c r="H27" s="53"/>
      <c r="I27" s="2">
        <f t="shared" si="0"/>
        <v>0</v>
      </c>
      <c r="J27" s="3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15" customHeight="1" x14ac:dyDescent="0.25">
      <c r="A28" s="54">
        <v>1026298551</v>
      </c>
      <c r="B28" s="54" t="s">
        <v>135</v>
      </c>
      <c r="C28" s="54" t="s">
        <v>40</v>
      </c>
      <c r="D28" s="54" t="s">
        <v>136</v>
      </c>
      <c r="E28" s="54" t="s">
        <v>54</v>
      </c>
      <c r="F28" s="51"/>
      <c r="G28" s="52"/>
      <c r="H28" s="53"/>
      <c r="I28" s="2">
        <f t="shared" si="0"/>
        <v>0</v>
      </c>
      <c r="J28" s="3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15" customHeight="1" x14ac:dyDescent="0.25">
      <c r="A29" s="50">
        <v>1026587423</v>
      </c>
      <c r="B29" s="50" t="s">
        <v>53</v>
      </c>
      <c r="C29" s="50" t="s">
        <v>75</v>
      </c>
      <c r="D29" s="50" t="s">
        <v>137</v>
      </c>
      <c r="E29" s="55"/>
      <c r="F29" s="51"/>
      <c r="G29" s="52"/>
      <c r="H29" s="53"/>
      <c r="I29" s="2">
        <f t="shared" si="0"/>
        <v>0</v>
      </c>
      <c r="J29" s="3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15.75" customHeight="1" x14ac:dyDescent="0.25">
      <c r="A30" s="54">
        <v>1014238037</v>
      </c>
      <c r="B30" s="54" t="s">
        <v>63</v>
      </c>
      <c r="C30" s="54" t="s">
        <v>138</v>
      </c>
      <c r="D30" s="54" t="s">
        <v>139</v>
      </c>
      <c r="E30" s="54" t="s">
        <v>34</v>
      </c>
      <c r="F30" s="51"/>
      <c r="G30" s="52"/>
      <c r="H30" s="53"/>
      <c r="I30" s="2">
        <f t="shared" si="0"/>
        <v>0</v>
      </c>
      <c r="J30" s="3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15.75" customHeight="1" x14ac:dyDescent="0.25">
      <c r="A31" s="50">
        <v>52661566</v>
      </c>
      <c r="B31" s="50" t="s">
        <v>140</v>
      </c>
      <c r="C31" s="50" t="s">
        <v>141</v>
      </c>
      <c r="D31" s="50" t="s">
        <v>142</v>
      </c>
      <c r="E31" s="55"/>
      <c r="F31" s="51"/>
      <c r="G31" s="52"/>
      <c r="H31" s="53"/>
      <c r="I31" s="2">
        <f t="shared" si="0"/>
        <v>0</v>
      </c>
      <c r="J31" s="3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5.75" customHeight="1" x14ac:dyDescent="0.25">
      <c r="A32" s="54">
        <v>74377931</v>
      </c>
      <c r="B32" s="54" t="s">
        <v>143</v>
      </c>
      <c r="C32" s="54" t="s">
        <v>144</v>
      </c>
      <c r="D32" s="54" t="s">
        <v>145</v>
      </c>
      <c r="E32" s="54" t="s">
        <v>146</v>
      </c>
      <c r="F32" s="51"/>
      <c r="G32" s="52"/>
      <c r="H32" s="53"/>
      <c r="I32" s="2">
        <f t="shared" si="0"/>
        <v>0</v>
      </c>
      <c r="J32" s="3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15.75" customHeight="1" x14ac:dyDescent="0.25">
      <c r="A33" s="50">
        <v>80219836</v>
      </c>
      <c r="B33" s="50" t="s">
        <v>147</v>
      </c>
      <c r="C33" s="50" t="s">
        <v>148</v>
      </c>
      <c r="D33" s="50" t="s">
        <v>149</v>
      </c>
      <c r="E33" s="55"/>
      <c r="F33" s="51"/>
      <c r="G33" s="52"/>
      <c r="H33" s="53"/>
      <c r="I33" s="2">
        <f t="shared" si="0"/>
        <v>0</v>
      </c>
      <c r="J33" s="3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5.75" customHeight="1" x14ac:dyDescent="0.25">
      <c r="A34" s="54">
        <v>1128024298</v>
      </c>
      <c r="B34" s="54" t="s">
        <v>150</v>
      </c>
      <c r="C34" s="54" t="s">
        <v>151</v>
      </c>
      <c r="D34" s="54" t="s">
        <v>152</v>
      </c>
      <c r="E34" s="56"/>
      <c r="F34" s="51"/>
      <c r="G34" s="52"/>
      <c r="H34" s="53"/>
      <c r="I34" s="2">
        <f t="shared" si="0"/>
        <v>0</v>
      </c>
      <c r="J34" s="3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15.75" customHeight="1" x14ac:dyDescent="0.25">
      <c r="A35" s="50">
        <v>1121874074</v>
      </c>
      <c r="B35" s="50" t="s">
        <v>153</v>
      </c>
      <c r="C35" s="50" t="s">
        <v>154</v>
      </c>
      <c r="D35" s="50" t="s">
        <v>85</v>
      </c>
      <c r="E35" s="50" t="s">
        <v>42</v>
      </c>
      <c r="F35" s="51"/>
      <c r="G35" s="52"/>
      <c r="H35" s="53"/>
      <c r="I35" s="2">
        <f t="shared" si="0"/>
        <v>0</v>
      </c>
      <c r="J35" s="3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15.75" customHeight="1" x14ac:dyDescent="0.25">
      <c r="A36" s="54">
        <v>1018486427</v>
      </c>
      <c r="B36" s="54" t="s">
        <v>155</v>
      </c>
      <c r="C36" s="54" t="s">
        <v>88</v>
      </c>
      <c r="D36" s="54" t="s">
        <v>89</v>
      </c>
      <c r="E36" s="54" t="s">
        <v>31</v>
      </c>
      <c r="F36" s="51"/>
      <c r="G36" s="52"/>
      <c r="H36" s="53"/>
      <c r="I36" s="2">
        <f t="shared" si="0"/>
        <v>0</v>
      </c>
      <c r="J36" s="3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15.75" customHeight="1" x14ac:dyDescent="0.25">
      <c r="A37" s="57">
        <v>1015993623</v>
      </c>
      <c r="B37" s="57" t="s">
        <v>156</v>
      </c>
      <c r="C37" s="57" t="s">
        <v>33</v>
      </c>
      <c r="D37" s="57" t="s">
        <v>85</v>
      </c>
      <c r="E37" s="57" t="s">
        <v>157</v>
      </c>
      <c r="F37" s="58" t="s">
        <v>25</v>
      </c>
      <c r="G37" s="59" t="s">
        <v>25</v>
      </c>
      <c r="H37" s="60" t="s">
        <v>25</v>
      </c>
      <c r="I37" s="5" t="s">
        <v>25</v>
      </c>
      <c r="J37" s="10" t="s">
        <v>14</v>
      </c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15.75" customHeight="1" x14ac:dyDescent="0.25">
      <c r="A38" s="54">
        <v>1019035601</v>
      </c>
      <c r="B38" s="54" t="s">
        <v>55</v>
      </c>
      <c r="C38" s="54" t="s">
        <v>56</v>
      </c>
      <c r="D38" s="54" t="s">
        <v>41</v>
      </c>
      <c r="E38" s="54" t="s">
        <v>102</v>
      </c>
      <c r="F38" s="51"/>
      <c r="G38" s="52"/>
      <c r="H38" s="53"/>
      <c r="I38" s="2">
        <f t="shared" si="0"/>
        <v>0</v>
      </c>
      <c r="J38" s="3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5.75" customHeight="1" x14ac:dyDescent="0.25">
      <c r="A39" s="50">
        <v>80655470</v>
      </c>
      <c r="B39" s="50" t="s">
        <v>88</v>
      </c>
      <c r="C39" s="50" t="s">
        <v>158</v>
      </c>
      <c r="D39" s="50" t="s">
        <v>96</v>
      </c>
      <c r="E39" s="50" t="s">
        <v>159</v>
      </c>
      <c r="F39" s="51"/>
      <c r="G39" s="52"/>
      <c r="H39" s="53"/>
      <c r="I39" s="2">
        <f t="shared" si="0"/>
        <v>0</v>
      </c>
      <c r="J39" s="3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15.75" customHeight="1" x14ac:dyDescent="0.25">
      <c r="A40" s="54">
        <v>1089483556</v>
      </c>
      <c r="B40" s="54" t="s">
        <v>160</v>
      </c>
      <c r="C40" s="54" t="s">
        <v>84</v>
      </c>
      <c r="D40" s="54" t="s">
        <v>66</v>
      </c>
      <c r="E40" s="54" t="s">
        <v>117</v>
      </c>
      <c r="F40" s="51"/>
      <c r="G40" s="52"/>
      <c r="H40" s="53"/>
      <c r="I40" s="2">
        <f t="shared" si="0"/>
        <v>0</v>
      </c>
      <c r="J40" s="3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15.75" customHeight="1" x14ac:dyDescent="0.25">
      <c r="A41" s="50">
        <v>1053345025</v>
      </c>
      <c r="B41" s="50" t="s">
        <v>161</v>
      </c>
      <c r="C41" s="50" t="s">
        <v>162</v>
      </c>
      <c r="D41" s="50" t="s">
        <v>52</v>
      </c>
      <c r="E41" s="50" t="s">
        <v>163</v>
      </c>
      <c r="F41" s="51"/>
      <c r="G41" s="52"/>
      <c r="H41" s="53"/>
      <c r="I41" s="2">
        <f t="shared" si="0"/>
        <v>0</v>
      </c>
      <c r="J41" s="3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15.75" customHeight="1" x14ac:dyDescent="0.25">
      <c r="A42" s="54">
        <v>1026288625</v>
      </c>
      <c r="B42" s="54" t="s">
        <v>40</v>
      </c>
      <c r="C42" s="54" t="s">
        <v>164</v>
      </c>
      <c r="D42" s="54" t="s">
        <v>165</v>
      </c>
      <c r="E42" s="54" t="s">
        <v>166</v>
      </c>
      <c r="F42" s="58" t="s">
        <v>25</v>
      </c>
      <c r="G42" s="59" t="s">
        <v>25</v>
      </c>
      <c r="H42" s="60" t="s">
        <v>25</v>
      </c>
      <c r="I42" s="5" t="s">
        <v>25</v>
      </c>
      <c r="J42" s="10"/>
      <c r="K42" s="18"/>
      <c r="L42" s="18"/>
      <c r="M42" s="18"/>
      <c r="N42" s="18"/>
      <c r="O42" s="18"/>
      <c r="P42" s="18"/>
      <c r="Q42" s="18"/>
      <c r="R42" s="18"/>
      <c r="S42" s="18"/>
      <c r="T42" s="18"/>
    </row>
    <row r="43" spans="1:20" ht="15.75" customHeight="1" x14ac:dyDescent="0.25">
      <c r="A43" s="50">
        <v>52374595</v>
      </c>
      <c r="B43" s="50" t="s">
        <v>167</v>
      </c>
      <c r="C43" s="55"/>
      <c r="D43" s="50" t="s">
        <v>41</v>
      </c>
      <c r="E43" s="50" t="s">
        <v>168</v>
      </c>
      <c r="F43" s="51"/>
      <c r="G43" s="52"/>
      <c r="H43" s="53"/>
      <c r="I43" s="2">
        <f t="shared" ref="I43:I48" si="2">F43*0.3+G43*0.3+H43*0.4</f>
        <v>0</v>
      </c>
      <c r="J43" s="3"/>
      <c r="K43" s="18"/>
      <c r="L43" s="18"/>
      <c r="M43" s="18"/>
      <c r="N43" s="18"/>
      <c r="O43" s="18"/>
      <c r="P43" s="18"/>
      <c r="Q43" s="18"/>
      <c r="R43" s="18"/>
      <c r="S43" s="18"/>
      <c r="T43" s="18"/>
    </row>
    <row r="44" spans="1:20" ht="15.75" customHeight="1" x14ac:dyDescent="0.25">
      <c r="A44" s="54">
        <v>1037631721</v>
      </c>
      <c r="B44" s="54" t="s">
        <v>30</v>
      </c>
      <c r="C44" s="54" t="s">
        <v>169</v>
      </c>
      <c r="D44" s="54" t="s">
        <v>170</v>
      </c>
      <c r="E44" s="56"/>
      <c r="F44" s="51"/>
      <c r="G44" s="52"/>
      <c r="H44" s="53"/>
      <c r="I44" s="2">
        <f t="shared" si="2"/>
        <v>0</v>
      </c>
      <c r="J44" s="3"/>
      <c r="K44" s="18"/>
      <c r="L44" s="18"/>
      <c r="M44" s="18"/>
      <c r="N44" s="18"/>
      <c r="O44" s="18"/>
      <c r="P44" s="18"/>
      <c r="Q44" s="18"/>
      <c r="R44" s="18"/>
      <c r="S44" s="18"/>
      <c r="T44" s="18"/>
    </row>
    <row r="45" spans="1:20" ht="15.75" customHeight="1" x14ac:dyDescent="0.25">
      <c r="A45" s="50">
        <v>1001327636</v>
      </c>
      <c r="B45" s="50" t="s">
        <v>30</v>
      </c>
      <c r="C45" s="50" t="s">
        <v>46</v>
      </c>
      <c r="D45" s="50" t="s">
        <v>171</v>
      </c>
      <c r="E45" s="50" t="s">
        <v>172</v>
      </c>
      <c r="F45" s="51"/>
      <c r="G45" s="52"/>
      <c r="H45" s="53"/>
      <c r="I45" s="2">
        <f t="shared" si="2"/>
        <v>0</v>
      </c>
      <c r="J45" s="3"/>
      <c r="K45" s="18"/>
      <c r="L45" s="18"/>
      <c r="M45" s="18"/>
      <c r="N45" s="18"/>
      <c r="O45" s="18"/>
      <c r="P45" s="18"/>
      <c r="Q45" s="18"/>
      <c r="R45" s="18"/>
      <c r="S45" s="18"/>
      <c r="T45" s="18"/>
    </row>
    <row r="46" spans="1:20" ht="15.75" customHeight="1" x14ac:dyDescent="0.25">
      <c r="A46" s="54">
        <v>1003894679</v>
      </c>
      <c r="B46" s="54" t="s">
        <v>30</v>
      </c>
      <c r="C46" s="54" t="s">
        <v>173</v>
      </c>
      <c r="D46" s="54" t="s">
        <v>41</v>
      </c>
      <c r="E46" s="54" t="s">
        <v>174</v>
      </c>
      <c r="F46" s="51"/>
      <c r="G46" s="52"/>
      <c r="H46" s="53"/>
      <c r="I46" s="2">
        <f t="shared" si="2"/>
        <v>0</v>
      </c>
      <c r="J46" s="3"/>
      <c r="K46" s="18"/>
      <c r="L46" s="18"/>
      <c r="M46" s="18"/>
      <c r="N46" s="18"/>
      <c r="O46" s="18"/>
      <c r="P46" s="18"/>
      <c r="Q46" s="18"/>
      <c r="R46" s="18"/>
      <c r="S46" s="18"/>
      <c r="T46" s="18"/>
    </row>
    <row r="47" spans="1:20" ht="15.75" customHeight="1" x14ac:dyDescent="0.25">
      <c r="A47" s="50">
        <v>1013619711</v>
      </c>
      <c r="B47" s="50" t="s">
        <v>49</v>
      </c>
      <c r="C47" s="50" t="s">
        <v>51</v>
      </c>
      <c r="D47" s="50" t="s">
        <v>85</v>
      </c>
      <c r="E47" s="50" t="s">
        <v>27</v>
      </c>
      <c r="F47" s="51"/>
      <c r="G47" s="52"/>
      <c r="H47" s="53"/>
      <c r="I47" s="2">
        <f t="shared" si="2"/>
        <v>0</v>
      </c>
      <c r="J47" s="3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ht="15.75" customHeight="1" x14ac:dyDescent="0.25">
      <c r="A48" s="54">
        <v>44157247</v>
      </c>
      <c r="B48" s="54" t="s">
        <v>49</v>
      </c>
      <c r="C48" s="54" t="s">
        <v>175</v>
      </c>
      <c r="D48" s="54" t="s">
        <v>176</v>
      </c>
      <c r="E48" s="54" t="s">
        <v>54</v>
      </c>
      <c r="F48" s="51"/>
      <c r="G48" s="52"/>
      <c r="H48" s="53"/>
      <c r="I48" s="2">
        <f t="shared" si="2"/>
        <v>0</v>
      </c>
      <c r="J48" s="3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ht="15.75" customHeight="1" x14ac:dyDescent="0.25">
      <c r="A49" s="57">
        <v>1026275199</v>
      </c>
      <c r="B49" s="57" t="s">
        <v>58</v>
      </c>
      <c r="C49" s="57" t="s">
        <v>177</v>
      </c>
      <c r="D49" s="57" t="s">
        <v>178</v>
      </c>
      <c r="E49" s="61"/>
      <c r="F49" s="58" t="s">
        <v>25</v>
      </c>
      <c r="G49" s="59" t="s">
        <v>25</v>
      </c>
      <c r="H49" s="60" t="s">
        <v>25</v>
      </c>
      <c r="I49" s="5" t="s">
        <v>25</v>
      </c>
      <c r="J49" s="10" t="s">
        <v>14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ht="15.75" customHeight="1" x14ac:dyDescent="0.25">
      <c r="A50" s="54">
        <v>1085309000</v>
      </c>
      <c r="B50" s="54" t="s">
        <v>179</v>
      </c>
      <c r="C50" s="54" t="s">
        <v>180</v>
      </c>
      <c r="D50" s="54" t="s">
        <v>66</v>
      </c>
      <c r="E50" s="54" t="s">
        <v>181</v>
      </c>
      <c r="F50" s="51"/>
      <c r="G50" s="52"/>
      <c r="H50" s="53"/>
      <c r="I50" s="2">
        <f t="shared" ref="I50:I72" si="3">F50*0.3+G50*0.3+H50*0.4</f>
        <v>0</v>
      </c>
      <c r="J50" s="3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15.75" customHeight="1" x14ac:dyDescent="0.25">
      <c r="A51" s="50">
        <v>72149849</v>
      </c>
      <c r="B51" s="50" t="s">
        <v>182</v>
      </c>
      <c r="C51" s="50" t="s">
        <v>59</v>
      </c>
      <c r="D51" s="50" t="s">
        <v>183</v>
      </c>
      <c r="E51" s="50" t="s">
        <v>71</v>
      </c>
      <c r="F51" s="51"/>
      <c r="G51" s="52"/>
      <c r="H51" s="53"/>
      <c r="I51" s="2">
        <f t="shared" si="3"/>
        <v>0</v>
      </c>
      <c r="J51" s="3"/>
      <c r="K51" s="18"/>
      <c r="L51" s="18"/>
      <c r="M51" s="18"/>
      <c r="N51" s="18"/>
      <c r="O51" s="18"/>
      <c r="P51" s="18"/>
      <c r="Q51" s="18"/>
      <c r="R51" s="18"/>
      <c r="S51" s="18"/>
      <c r="T51" s="18"/>
    </row>
    <row r="52" spans="1:20" ht="15.75" customHeight="1" x14ac:dyDescent="0.25">
      <c r="A52" s="54">
        <v>63528364</v>
      </c>
      <c r="B52" s="54" t="s">
        <v>139</v>
      </c>
      <c r="C52" s="54" t="s">
        <v>184</v>
      </c>
      <c r="D52" s="54" t="s">
        <v>185</v>
      </c>
      <c r="E52" s="56"/>
      <c r="F52" s="51"/>
      <c r="G52" s="52"/>
      <c r="H52" s="53"/>
      <c r="I52" s="2">
        <f t="shared" si="3"/>
        <v>0</v>
      </c>
      <c r="J52" s="3"/>
      <c r="K52" s="18"/>
      <c r="L52" s="18"/>
      <c r="M52" s="18"/>
      <c r="N52" s="18"/>
      <c r="O52" s="18"/>
      <c r="P52" s="18"/>
      <c r="Q52" s="18"/>
      <c r="R52" s="18"/>
      <c r="S52" s="18"/>
      <c r="T52" s="18"/>
    </row>
    <row r="53" spans="1:20" ht="15.75" customHeight="1" x14ac:dyDescent="0.25">
      <c r="A53" s="50">
        <v>984432</v>
      </c>
      <c r="B53" s="50" t="s">
        <v>186</v>
      </c>
      <c r="C53" s="50" t="s">
        <v>187</v>
      </c>
      <c r="D53" s="50" t="s">
        <v>188</v>
      </c>
      <c r="E53" s="50" t="s">
        <v>54</v>
      </c>
      <c r="F53" s="51"/>
      <c r="G53" s="52"/>
      <c r="H53" s="53"/>
      <c r="I53" s="2">
        <f t="shared" si="3"/>
        <v>0</v>
      </c>
      <c r="J53" s="3"/>
      <c r="K53" s="18"/>
      <c r="L53" s="18"/>
      <c r="M53" s="18"/>
      <c r="N53" s="18"/>
      <c r="O53" s="18"/>
      <c r="P53" s="18"/>
      <c r="Q53" s="18"/>
      <c r="R53" s="18"/>
      <c r="S53" s="18"/>
      <c r="T53" s="18"/>
    </row>
    <row r="54" spans="1:20" ht="15.75" customHeight="1" x14ac:dyDescent="0.25">
      <c r="A54" s="54">
        <v>1022442514</v>
      </c>
      <c r="B54" s="54" t="s">
        <v>186</v>
      </c>
      <c r="C54" s="54" t="s">
        <v>184</v>
      </c>
      <c r="D54" s="54" t="s">
        <v>87</v>
      </c>
      <c r="E54" s="54" t="s">
        <v>189</v>
      </c>
      <c r="F54" s="51"/>
      <c r="G54" s="52"/>
      <c r="H54" s="53"/>
      <c r="I54" s="2">
        <f t="shared" si="3"/>
        <v>0</v>
      </c>
      <c r="J54" s="3"/>
      <c r="K54" s="18"/>
      <c r="L54" s="18"/>
      <c r="M54" s="18"/>
      <c r="N54" s="18"/>
      <c r="O54" s="18"/>
      <c r="P54" s="18"/>
      <c r="Q54" s="18"/>
      <c r="R54" s="18"/>
      <c r="S54" s="18"/>
      <c r="T54" s="18"/>
    </row>
    <row r="55" spans="1:20" ht="15.75" customHeight="1" x14ac:dyDescent="0.25">
      <c r="A55" s="50">
        <v>98389525</v>
      </c>
      <c r="B55" s="50" t="s">
        <v>190</v>
      </c>
      <c r="C55" s="50" t="s">
        <v>191</v>
      </c>
      <c r="D55" s="50" t="s">
        <v>48</v>
      </c>
      <c r="E55" s="50" t="s">
        <v>76</v>
      </c>
      <c r="F55" s="51"/>
      <c r="G55" s="52"/>
      <c r="H55" s="53"/>
      <c r="I55" s="2">
        <f t="shared" si="3"/>
        <v>0</v>
      </c>
      <c r="J55" s="3"/>
      <c r="K55" s="18"/>
      <c r="L55" s="18"/>
      <c r="M55" s="18"/>
      <c r="N55" s="18"/>
      <c r="O55" s="18"/>
      <c r="P55" s="18"/>
      <c r="Q55" s="18"/>
      <c r="R55" s="18"/>
      <c r="S55" s="18"/>
      <c r="T55" s="18"/>
    </row>
    <row r="56" spans="1:20" ht="15.75" customHeight="1" x14ac:dyDescent="0.25">
      <c r="A56" s="54">
        <v>25138509</v>
      </c>
      <c r="B56" s="54" t="s">
        <v>51</v>
      </c>
      <c r="C56" s="54" t="s">
        <v>40</v>
      </c>
      <c r="D56" s="54" t="s">
        <v>85</v>
      </c>
      <c r="E56" s="54" t="s">
        <v>41</v>
      </c>
      <c r="F56" s="51"/>
      <c r="G56" s="52"/>
      <c r="H56" s="53"/>
      <c r="I56" s="2">
        <f t="shared" si="3"/>
        <v>0</v>
      </c>
      <c r="J56" s="3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0" ht="15.75" customHeight="1" x14ac:dyDescent="0.25">
      <c r="A57" s="50">
        <v>1022982327</v>
      </c>
      <c r="B57" s="50" t="s">
        <v>67</v>
      </c>
      <c r="C57" s="50" t="s">
        <v>192</v>
      </c>
      <c r="D57" s="50" t="s">
        <v>193</v>
      </c>
      <c r="E57" s="50" t="s">
        <v>159</v>
      </c>
      <c r="F57" s="51"/>
      <c r="G57" s="52"/>
      <c r="H57" s="53"/>
      <c r="I57" s="2">
        <f t="shared" si="3"/>
        <v>0</v>
      </c>
      <c r="J57" s="3"/>
      <c r="K57" s="18"/>
      <c r="L57" s="18"/>
      <c r="M57" s="18"/>
      <c r="N57" s="18"/>
      <c r="O57" s="18"/>
      <c r="P57" s="18"/>
      <c r="Q57" s="18"/>
      <c r="R57" s="18"/>
      <c r="S57" s="18"/>
      <c r="T57" s="18"/>
    </row>
    <row r="58" spans="1:20" ht="15.75" customHeight="1" x14ac:dyDescent="0.25">
      <c r="A58" s="54">
        <v>1077860126</v>
      </c>
      <c r="B58" s="54" t="s">
        <v>194</v>
      </c>
      <c r="C58" s="54" t="s">
        <v>151</v>
      </c>
      <c r="D58" s="54" t="s">
        <v>195</v>
      </c>
      <c r="E58" s="54" t="s">
        <v>196</v>
      </c>
      <c r="F58" s="51"/>
      <c r="G58" s="52"/>
      <c r="H58" s="53"/>
      <c r="I58" s="2">
        <f t="shared" si="3"/>
        <v>0</v>
      </c>
      <c r="J58" s="3"/>
      <c r="K58" s="18"/>
      <c r="L58" s="18"/>
      <c r="M58" s="18"/>
      <c r="N58" s="18"/>
      <c r="O58" s="18"/>
      <c r="P58" s="18"/>
      <c r="Q58" s="18"/>
      <c r="R58" s="18"/>
      <c r="S58" s="18"/>
      <c r="T58" s="18"/>
    </row>
    <row r="59" spans="1:20" ht="15.75" customHeight="1" x14ac:dyDescent="0.25">
      <c r="A59" s="50">
        <v>88207460</v>
      </c>
      <c r="B59" s="50" t="s">
        <v>59</v>
      </c>
      <c r="C59" s="50" t="s">
        <v>132</v>
      </c>
      <c r="D59" s="50" t="s">
        <v>29</v>
      </c>
      <c r="E59" s="50" t="s">
        <v>117</v>
      </c>
      <c r="F59" s="51"/>
      <c r="G59" s="52"/>
      <c r="H59" s="53"/>
      <c r="I59" s="2">
        <f t="shared" si="3"/>
        <v>0</v>
      </c>
      <c r="J59" s="3"/>
      <c r="K59" s="18"/>
      <c r="L59" s="18"/>
      <c r="M59" s="18"/>
      <c r="N59" s="18"/>
      <c r="O59" s="18"/>
      <c r="P59" s="18"/>
      <c r="Q59" s="18"/>
      <c r="R59" s="18"/>
      <c r="S59" s="18"/>
      <c r="T59" s="18"/>
    </row>
    <row r="60" spans="1:20" ht="15.75" customHeight="1" x14ac:dyDescent="0.25">
      <c r="A60" s="54">
        <v>1013664593</v>
      </c>
      <c r="B60" s="54" t="s">
        <v>59</v>
      </c>
      <c r="C60" s="54" t="s">
        <v>95</v>
      </c>
      <c r="D60" s="54" t="s">
        <v>171</v>
      </c>
      <c r="E60" s="54" t="s">
        <v>197</v>
      </c>
      <c r="F60" s="51"/>
      <c r="G60" s="52"/>
      <c r="H60" s="53"/>
      <c r="I60" s="2">
        <f t="shared" si="3"/>
        <v>0</v>
      </c>
      <c r="J60" s="3"/>
      <c r="K60" s="18"/>
      <c r="L60" s="18"/>
      <c r="M60" s="18"/>
      <c r="N60" s="18"/>
      <c r="O60" s="18"/>
      <c r="P60" s="18"/>
      <c r="Q60" s="18"/>
      <c r="R60" s="18"/>
      <c r="S60" s="18"/>
      <c r="T60" s="18"/>
    </row>
    <row r="61" spans="1:20" ht="15.75" customHeight="1" x14ac:dyDescent="0.25">
      <c r="A61" s="50">
        <v>52478316</v>
      </c>
      <c r="B61" s="50" t="s">
        <v>198</v>
      </c>
      <c r="C61" s="50" t="s">
        <v>199</v>
      </c>
      <c r="D61" s="50" t="s">
        <v>200</v>
      </c>
      <c r="E61" s="50" t="s">
        <v>74</v>
      </c>
      <c r="F61" s="51"/>
      <c r="G61" s="52"/>
      <c r="H61" s="53"/>
      <c r="I61" s="2">
        <f t="shared" si="3"/>
        <v>0</v>
      </c>
      <c r="J61" s="3"/>
      <c r="K61" s="18"/>
      <c r="L61" s="18"/>
      <c r="M61" s="18"/>
      <c r="N61" s="18"/>
      <c r="O61" s="18"/>
      <c r="P61" s="18"/>
      <c r="Q61" s="18"/>
      <c r="R61" s="18"/>
      <c r="S61" s="18"/>
      <c r="T61" s="18"/>
    </row>
    <row r="62" spans="1:20" ht="15" customHeight="1" x14ac:dyDescent="0.25">
      <c r="A62" s="54">
        <v>32907535</v>
      </c>
      <c r="B62" s="54" t="s">
        <v>201</v>
      </c>
      <c r="C62" s="54" t="s">
        <v>202</v>
      </c>
      <c r="D62" s="54" t="s">
        <v>203</v>
      </c>
      <c r="E62" s="54" t="s">
        <v>204</v>
      </c>
      <c r="F62" s="51"/>
      <c r="G62" s="52"/>
      <c r="H62" s="53"/>
      <c r="I62" s="2">
        <f t="shared" si="3"/>
        <v>0</v>
      </c>
      <c r="J62" s="3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15" customHeight="1" x14ac:dyDescent="0.25">
      <c r="A63" s="50">
        <v>1016074452</v>
      </c>
      <c r="B63" s="50" t="s">
        <v>60</v>
      </c>
      <c r="C63" s="50" t="s">
        <v>205</v>
      </c>
      <c r="D63" s="50" t="s">
        <v>206</v>
      </c>
      <c r="E63" s="50" t="s">
        <v>196</v>
      </c>
      <c r="F63" s="51"/>
      <c r="G63" s="52"/>
      <c r="H63" s="53"/>
      <c r="I63" s="2">
        <f t="shared" si="3"/>
        <v>0</v>
      </c>
      <c r="J63" s="3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15" customHeight="1" x14ac:dyDescent="0.25">
      <c r="A64" s="54">
        <v>72252442</v>
      </c>
      <c r="B64" s="54" t="s">
        <v>207</v>
      </c>
      <c r="C64" s="54" t="s">
        <v>208</v>
      </c>
      <c r="D64" s="54" t="s">
        <v>209</v>
      </c>
      <c r="E64" s="56"/>
      <c r="F64" s="51"/>
      <c r="G64" s="52"/>
      <c r="H64" s="53"/>
      <c r="I64" s="2">
        <f t="shared" si="3"/>
        <v>0</v>
      </c>
      <c r="J64" s="3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0" ht="15" customHeight="1" x14ac:dyDescent="0.25">
      <c r="A65" s="50">
        <v>1012460631</v>
      </c>
      <c r="B65" s="50" t="s">
        <v>111</v>
      </c>
      <c r="C65" s="50" t="s">
        <v>210</v>
      </c>
      <c r="D65" s="50" t="s">
        <v>211</v>
      </c>
      <c r="E65" s="50" t="s">
        <v>86</v>
      </c>
      <c r="F65" s="51"/>
      <c r="G65" s="52"/>
      <c r="H65" s="53"/>
      <c r="I65" s="2">
        <f t="shared" si="3"/>
        <v>0</v>
      </c>
      <c r="J65" s="3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0" ht="15" customHeight="1" x14ac:dyDescent="0.25">
      <c r="A66" s="54">
        <v>15273511</v>
      </c>
      <c r="B66" s="54" t="s">
        <v>111</v>
      </c>
      <c r="C66" s="54" t="s">
        <v>77</v>
      </c>
      <c r="D66" s="54" t="s">
        <v>212</v>
      </c>
      <c r="E66" s="54" t="s">
        <v>213</v>
      </c>
      <c r="F66" s="51"/>
      <c r="G66" s="52"/>
      <c r="H66" s="53"/>
      <c r="I66" s="2">
        <f t="shared" si="3"/>
        <v>0</v>
      </c>
      <c r="J66" s="3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0" ht="15" customHeight="1" x14ac:dyDescent="0.25">
      <c r="A67" s="50">
        <v>1121335769</v>
      </c>
      <c r="B67" s="50" t="s">
        <v>91</v>
      </c>
      <c r="C67" s="50" t="s">
        <v>214</v>
      </c>
      <c r="D67" s="50" t="s">
        <v>215</v>
      </c>
      <c r="E67" s="50" t="s">
        <v>41</v>
      </c>
      <c r="F67" s="51"/>
      <c r="G67" s="52"/>
      <c r="H67" s="53"/>
      <c r="I67" s="2">
        <f t="shared" si="3"/>
        <v>0</v>
      </c>
      <c r="J67" s="3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0" ht="15" customHeight="1" x14ac:dyDescent="0.25">
      <c r="A68" s="54">
        <v>52883694</v>
      </c>
      <c r="B68" s="54" t="s">
        <v>93</v>
      </c>
      <c r="C68" s="54" t="s">
        <v>36</v>
      </c>
      <c r="D68" s="54" t="s">
        <v>83</v>
      </c>
      <c r="E68" s="54" t="s">
        <v>106</v>
      </c>
      <c r="F68" s="51"/>
      <c r="G68" s="52"/>
      <c r="H68" s="53"/>
      <c r="I68" s="2">
        <f t="shared" si="3"/>
        <v>0</v>
      </c>
      <c r="J68" s="3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0" ht="15" customHeight="1" x14ac:dyDescent="0.25">
      <c r="A69" s="50">
        <v>1000778719</v>
      </c>
      <c r="B69" s="50" t="s">
        <v>94</v>
      </c>
      <c r="C69" s="50" t="s">
        <v>216</v>
      </c>
      <c r="D69" s="50" t="s">
        <v>217</v>
      </c>
      <c r="E69" s="50" t="s">
        <v>157</v>
      </c>
      <c r="F69" s="51"/>
      <c r="G69" s="52"/>
      <c r="H69" s="53"/>
      <c r="I69" s="2">
        <f t="shared" si="3"/>
        <v>0</v>
      </c>
      <c r="J69" s="3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0" ht="15" customHeight="1" x14ac:dyDescent="0.25">
      <c r="A70" s="54">
        <v>52696475</v>
      </c>
      <c r="B70" s="54" t="s">
        <v>94</v>
      </c>
      <c r="C70" s="54" t="s">
        <v>218</v>
      </c>
      <c r="D70" s="54" t="s">
        <v>97</v>
      </c>
      <c r="E70" s="54" t="s">
        <v>41</v>
      </c>
      <c r="F70" s="51"/>
      <c r="G70" s="52"/>
      <c r="H70" s="53"/>
      <c r="I70" s="2">
        <f t="shared" si="3"/>
        <v>0</v>
      </c>
      <c r="J70" s="3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0" ht="15" customHeight="1" x14ac:dyDescent="0.25">
      <c r="A71" s="50">
        <v>35376277</v>
      </c>
      <c r="B71" s="50" t="s">
        <v>73</v>
      </c>
      <c r="C71" s="50" t="s">
        <v>35</v>
      </c>
      <c r="D71" s="50" t="s">
        <v>219</v>
      </c>
      <c r="E71" s="55"/>
      <c r="F71" s="51"/>
      <c r="G71" s="52"/>
      <c r="H71" s="53"/>
      <c r="I71" s="2">
        <f t="shared" si="3"/>
        <v>0</v>
      </c>
      <c r="J71" s="3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0" ht="15" customHeight="1" x14ac:dyDescent="0.25">
      <c r="A72" s="54">
        <v>1072922357</v>
      </c>
      <c r="B72" s="54" t="s">
        <v>220</v>
      </c>
      <c r="C72" s="54" t="s">
        <v>73</v>
      </c>
      <c r="D72" s="54" t="s">
        <v>195</v>
      </c>
      <c r="E72" s="54" t="s">
        <v>45</v>
      </c>
      <c r="F72" s="51"/>
      <c r="G72" s="52"/>
      <c r="H72" s="53"/>
      <c r="I72" s="2">
        <f t="shared" si="3"/>
        <v>0</v>
      </c>
      <c r="J72" s="3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0" ht="15" customHeight="1" x14ac:dyDescent="0.25">
      <c r="A73" s="50">
        <v>7228649</v>
      </c>
      <c r="B73" s="50" t="s">
        <v>220</v>
      </c>
      <c r="C73" s="50" t="s">
        <v>69</v>
      </c>
      <c r="D73" s="50" t="s">
        <v>92</v>
      </c>
      <c r="E73" s="50" t="s">
        <v>71</v>
      </c>
      <c r="F73" s="51"/>
      <c r="G73" s="52"/>
      <c r="H73" s="53"/>
      <c r="I73" s="2">
        <f t="shared" ref="I73" si="4">F73*0.3+G73*0.3+H73*0.4</f>
        <v>0</v>
      </c>
      <c r="J73" s="3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0" ht="15" customHeight="1" x14ac:dyDescent="0.25">
      <c r="A74" s="54">
        <v>1030563986</v>
      </c>
      <c r="B74" s="54" t="s">
        <v>64</v>
      </c>
      <c r="C74" s="54" t="s">
        <v>221</v>
      </c>
      <c r="D74" s="54" t="s">
        <v>222</v>
      </c>
      <c r="E74" s="54" t="s">
        <v>223</v>
      </c>
      <c r="F74" s="51"/>
      <c r="G74" s="52"/>
      <c r="H74" s="53"/>
      <c r="I74" s="2">
        <f t="shared" ref="I74:I91" si="5">F74*0.3+G74*0.3+H74*0.4</f>
        <v>0</v>
      </c>
      <c r="J74" s="3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0" ht="15" customHeight="1" x14ac:dyDescent="0.25">
      <c r="A75" s="50">
        <v>1235040370</v>
      </c>
      <c r="B75" s="50" t="s">
        <v>224</v>
      </c>
      <c r="C75" s="50" t="s">
        <v>225</v>
      </c>
      <c r="D75" s="50" t="s">
        <v>226</v>
      </c>
      <c r="E75" s="50" t="s">
        <v>34</v>
      </c>
      <c r="F75" s="51"/>
      <c r="G75" s="52"/>
      <c r="H75" s="53"/>
      <c r="I75" s="2">
        <f t="shared" si="5"/>
        <v>0</v>
      </c>
      <c r="J75" s="3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0" ht="15" customHeight="1" x14ac:dyDescent="0.25">
      <c r="A76" s="54">
        <v>79970023</v>
      </c>
      <c r="B76" s="54" t="s">
        <v>227</v>
      </c>
      <c r="C76" s="54" t="s">
        <v>153</v>
      </c>
      <c r="D76" s="54" t="s">
        <v>228</v>
      </c>
      <c r="E76" s="54" t="s">
        <v>229</v>
      </c>
      <c r="F76" s="51"/>
      <c r="G76" s="52"/>
      <c r="H76" s="53"/>
      <c r="I76" s="2">
        <f t="shared" si="5"/>
        <v>0</v>
      </c>
      <c r="J76" s="3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0" ht="15" customHeight="1" x14ac:dyDescent="0.25">
      <c r="A77" s="50">
        <v>1014869604</v>
      </c>
      <c r="B77" s="50" t="s">
        <v>230</v>
      </c>
      <c r="C77" s="50" t="s">
        <v>231</v>
      </c>
      <c r="D77" s="50" t="s">
        <v>34</v>
      </c>
      <c r="E77" s="50" t="s">
        <v>28</v>
      </c>
      <c r="F77" s="51"/>
      <c r="G77" s="52"/>
      <c r="H77" s="53"/>
      <c r="I77" s="2">
        <f t="shared" si="5"/>
        <v>0</v>
      </c>
      <c r="J77" s="3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0" ht="15" customHeight="1" x14ac:dyDescent="0.25">
      <c r="A78" s="54">
        <v>91531279</v>
      </c>
      <c r="B78" s="54" t="s">
        <v>56</v>
      </c>
      <c r="C78" s="54" t="s">
        <v>232</v>
      </c>
      <c r="D78" s="54" t="s">
        <v>195</v>
      </c>
      <c r="E78" s="54" t="s">
        <v>233</v>
      </c>
      <c r="F78" s="51"/>
      <c r="G78" s="52"/>
      <c r="H78" s="53"/>
      <c r="I78" s="2">
        <f t="shared" si="5"/>
        <v>0</v>
      </c>
      <c r="J78" s="3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0" ht="15" customHeight="1" x14ac:dyDescent="0.25">
      <c r="A79" s="57">
        <v>1053322255</v>
      </c>
      <c r="B79" s="57" t="s">
        <v>36</v>
      </c>
      <c r="C79" s="57" t="s">
        <v>82</v>
      </c>
      <c r="D79" s="57" t="s">
        <v>234</v>
      </c>
      <c r="E79" s="57" t="s">
        <v>235</v>
      </c>
      <c r="F79" s="58" t="s">
        <v>25</v>
      </c>
      <c r="G79" s="59" t="s">
        <v>25</v>
      </c>
      <c r="H79" s="60" t="s">
        <v>25</v>
      </c>
      <c r="I79" s="5" t="s">
        <v>25</v>
      </c>
      <c r="J79" s="10" t="s">
        <v>14</v>
      </c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0" ht="15" customHeight="1" x14ac:dyDescent="0.25">
      <c r="A80" s="54">
        <v>26430224</v>
      </c>
      <c r="B80" s="54" t="s">
        <v>32</v>
      </c>
      <c r="C80" s="54" t="s">
        <v>73</v>
      </c>
      <c r="D80" s="54" t="s">
        <v>188</v>
      </c>
      <c r="E80" s="56"/>
      <c r="F80" s="51"/>
      <c r="G80" s="52"/>
      <c r="H80" s="53"/>
      <c r="I80" s="2">
        <f t="shared" si="5"/>
        <v>0</v>
      </c>
      <c r="J80" s="3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15" customHeight="1" x14ac:dyDescent="0.25">
      <c r="A81" s="50">
        <v>52499288</v>
      </c>
      <c r="B81" s="50" t="s">
        <v>38</v>
      </c>
      <c r="C81" s="50" t="s">
        <v>32</v>
      </c>
      <c r="D81" s="50" t="s">
        <v>114</v>
      </c>
      <c r="E81" s="50" t="s">
        <v>236</v>
      </c>
      <c r="F81" s="51"/>
      <c r="G81" s="52"/>
      <c r="H81" s="53"/>
      <c r="I81" s="2">
        <f t="shared" si="5"/>
        <v>0</v>
      </c>
      <c r="J81" s="3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15" customHeight="1" x14ac:dyDescent="0.25">
      <c r="A82" s="54">
        <v>79977998</v>
      </c>
      <c r="B82" s="54" t="s">
        <v>38</v>
      </c>
      <c r="C82" s="54" t="s">
        <v>72</v>
      </c>
      <c r="D82" s="54" t="s">
        <v>237</v>
      </c>
      <c r="E82" s="54" t="s">
        <v>70</v>
      </c>
      <c r="F82" s="51"/>
      <c r="G82" s="52"/>
      <c r="H82" s="53"/>
      <c r="I82" s="2">
        <f t="shared" si="5"/>
        <v>0</v>
      </c>
      <c r="J82" s="3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15" customHeight="1" x14ac:dyDescent="0.25">
      <c r="A83" s="50">
        <v>80217366</v>
      </c>
      <c r="B83" s="50" t="s">
        <v>38</v>
      </c>
      <c r="C83" s="50" t="s">
        <v>36</v>
      </c>
      <c r="D83" s="50" t="s">
        <v>238</v>
      </c>
      <c r="E83" s="50" t="s">
        <v>239</v>
      </c>
      <c r="F83" s="51"/>
      <c r="G83" s="52"/>
      <c r="H83" s="53"/>
      <c r="I83" s="2">
        <f t="shared" si="5"/>
        <v>0</v>
      </c>
      <c r="J83" s="3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15" customHeight="1" x14ac:dyDescent="0.25">
      <c r="A84" s="54">
        <v>1088241656</v>
      </c>
      <c r="B84" s="54" t="s">
        <v>141</v>
      </c>
      <c r="C84" s="54" t="s">
        <v>240</v>
      </c>
      <c r="D84" s="54" t="s">
        <v>195</v>
      </c>
      <c r="E84" s="54" t="s">
        <v>241</v>
      </c>
      <c r="F84" s="51"/>
      <c r="G84" s="52"/>
      <c r="H84" s="53"/>
      <c r="I84" s="2">
        <f t="shared" si="5"/>
        <v>0</v>
      </c>
      <c r="J84" s="3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15" customHeight="1" x14ac:dyDescent="0.25">
      <c r="A85" s="50">
        <v>1090453642</v>
      </c>
      <c r="B85" s="50" t="s">
        <v>242</v>
      </c>
      <c r="C85" s="55"/>
      <c r="D85" s="50" t="s">
        <v>243</v>
      </c>
      <c r="E85" s="50" t="s">
        <v>244</v>
      </c>
      <c r="F85" s="51"/>
      <c r="G85" s="52"/>
      <c r="H85" s="53"/>
      <c r="I85" s="2">
        <f t="shared" si="5"/>
        <v>0</v>
      </c>
      <c r="J85" s="3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ht="15" customHeight="1" x14ac:dyDescent="0.25">
      <c r="A86" s="54">
        <v>52079780</v>
      </c>
      <c r="B86" s="54" t="s">
        <v>245</v>
      </c>
      <c r="C86" s="54" t="s">
        <v>214</v>
      </c>
      <c r="D86" s="54" t="s">
        <v>246</v>
      </c>
      <c r="E86" s="54" t="s">
        <v>247</v>
      </c>
      <c r="F86" s="51"/>
      <c r="G86" s="52"/>
      <c r="H86" s="53"/>
      <c r="I86" s="2">
        <f t="shared" si="5"/>
        <v>0</v>
      </c>
      <c r="J86" s="3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ht="15" customHeight="1" x14ac:dyDescent="0.25">
      <c r="A87" s="50">
        <v>1030632468</v>
      </c>
      <c r="B87" s="50" t="s">
        <v>248</v>
      </c>
      <c r="C87" s="50" t="s">
        <v>249</v>
      </c>
      <c r="D87" s="50" t="s">
        <v>250</v>
      </c>
      <c r="E87" s="50" t="s">
        <v>57</v>
      </c>
      <c r="F87" s="51"/>
      <c r="G87" s="52"/>
      <c r="H87" s="53"/>
      <c r="I87" s="2">
        <f t="shared" si="5"/>
        <v>0</v>
      </c>
      <c r="J87" s="3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ht="15" customHeight="1" x14ac:dyDescent="0.25">
      <c r="A88" s="54">
        <v>1024544672</v>
      </c>
      <c r="B88" s="54" t="s">
        <v>251</v>
      </c>
      <c r="C88" s="54" t="s">
        <v>38</v>
      </c>
      <c r="D88" s="54" t="s">
        <v>252</v>
      </c>
      <c r="E88" s="54" t="s">
        <v>34</v>
      </c>
      <c r="F88" s="51"/>
      <c r="G88" s="52"/>
      <c r="H88" s="53"/>
      <c r="I88" s="2">
        <f t="shared" si="5"/>
        <v>0</v>
      </c>
      <c r="J88" s="3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 ht="15" customHeight="1" x14ac:dyDescent="0.25">
      <c r="A89" s="50">
        <v>9600572</v>
      </c>
      <c r="B89" s="50" t="s">
        <v>251</v>
      </c>
      <c r="C89" s="50" t="s">
        <v>84</v>
      </c>
      <c r="D89" s="50" t="s">
        <v>253</v>
      </c>
      <c r="E89" s="50" t="s">
        <v>254</v>
      </c>
      <c r="F89" s="51"/>
      <c r="G89" s="52"/>
      <c r="H89" s="53"/>
      <c r="I89" s="2">
        <f t="shared" si="5"/>
        <v>0</v>
      </c>
      <c r="J89" s="3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1:20" ht="15" customHeight="1" x14ac:dyDescent="0.25">
      <c r="A90" s="54">
        <v>1033705160</v>
      </c>
      <c r="B90" s="54" t="s">
        <v>255</v>
      </c>
      <c r="C90" s="54" t="s">
        <v>62</v>
      </c>
      <c r="D90" s="54" t="s">
        <v>256</v>
      </c>
      <c r="E90" s="54" t="s">
        <v>114</v>
      </c>
      <c r="F90" s="51"/>
      <c r="G90" s="52"/>
      <c r="H90" s="53"/>
      <c r="I90" s="2">
        <f t="shared" si="5"/>
        <v>0</v>
      </c>
      <c r="J90" s="3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 ht="15" customHeight="1" x14ac:dyDescent="0.25">
      <c r="A91" s="50">
        <v>1144625134</v>
      </c>
      <c r="B91" s="50" t="s">
        <v>257</v>
      </c>
      <c r="C91" s="50" t="s">
        <v>46</v>
      </c>
      <c r="D91" s="50" t="s">
        <v>258</v>
      </c>
      <c r="E91" s="50" t="s">
        <v>31</v>
      </c>
      <c r="F91" s="51"/>
      <c r="G91" s="52"/>
      <c r="H91" s="53"/>
      <c r="I91" s="2">
        <f t="shared" si="5"/>
        <v>0</v>
      </c>
      <c r="J91" s="3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1:20" ht="15" customHeight="1" x14ac:dyDescent="0.25">
      <c r="A92" s="54">
        <v>52038909</v>
      </c>
      <c r="B92" s="54" t="s">
        <v>259</v>
      </c>
      <c r="C92" s="54" t="s">
        <v>260</v>
      </c>
      <c r="D92" s="54" t="s">
        <v>261</v>
      </c>
      <c r="E92" s="54" t="s">
        <v>262</v>
      </c>
      <c r="F92" s="51"/>
      <c r="G92" s="52"/>
      <c r="H92" s="53"/>
      <c r="I92" s="2">
        <f t="shared" ref="I92:I97" si="6">F92*0.3+G92*0.3+H92*0.4</f>
        <v>0</v>
      </c>
      <c r="J92" s="3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1:20" ht="15" customHeight="1" x14ac:dyDescent="0.25">
      <c r="A93" s="50">
        <v>52078605</v>
      </c>
      <c r="B93" s="50" t="s">
        <v>263</v>
      </c>
      <c r="C93" s="50" t="s">
        <v>264</v>
      </c>
      <c r="D93" s="50" t="s">
        <v>61</v>
      </c>
      <c r="E93" s="50" t="s">
        <v>90</v>
      </c>
      <c r="F93" s="51"/>
      <c r="G93" s="52"/>
      <c r="H93" s="53"/>
      <c r="I93" s="2">
        <f t="shared" si="6"/>
        <v>0</v>
      </c>
      <c r="J93" s="3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 ht="15" customHeight="1" x14ac:dyDescent="0.25">
      <c r="A94" s="54">
        <v>7631427</v>
      </c>
      <c r="B94" s="54" t="s">
        <v>263</v>
      </c>
      <c r="C94" s="54" t="s">
        <v>62</v>
      </c>
      <c r="D94" s="54" t="s">
        <v>146</v>
      </c>
      <c r="E94" s="54" t="s">
        <v>265</v>
      </c>
      <c r="F94" s="51"/>
      <c r="G94" s="52"/>
      <c r="H94" s="53"/>
      <c r="I94" s="2">
        <f t="shared" si="6"/>
        <v>0</v>
      </c>
      <c r="J94" s="3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0" ht="15" customHeight="1" x14ac:dyDescent="0.25">
      <c r="A95" s="50">
        <v>91183782</v>
      </c>
      <c r="B95" s="50" t="s">
        <v>266</v>
      </c>
      <c r="C95" s="50" t="s">
        <v>267</v>
      </c>
      <c r="D95" s="50" t="s">
        <v>268</v>
      </c>
      <c r="E95" s="50" t="s">
        <v>269</v>
      </c>
      <c r="F95" s="51"/>
      <c r="G95" s="52"/>
      <c r="H95" s="53"/>
      <c r="I95" s="2">
        <f t="shared" si="6"/>
        <v>0</v>
      </c>
      <c r="J95" s="3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 ht="15" customHeight="1" x14ac:dyDescent="0.25">
      <c r="A96" s="54">
        <v>1123628273</v>
      </c>
      <c r="B96" s="54" t="s">
        <v>270</v>
      </c>
      <c r="C96" s="54" t="s">
        <v>271</v>
      </c>
      <c r="D96" s="54" t="s">
        <v>272</v>
      </c>
      <c r="E96" s="54" t="s">
        <v>273</v>
      </c>
      <c r="F96" s="51"/>
      <c r="G96" s="52"/>
      <c r="H96" s="53"/>
      <c r="I96" s="2">
        <f t="shared" si="6"/>
        <v>0</v>
      </c>
      <c r="J96" s="3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1:20" ht="15" customHeight="1" x14ac:dyDescent="0.25">
      <c r="A97" s="50">
        <v>3838996</v>
      </c>
      <c r="B97" s="50" t="s">
        <v>274</v>
      </c>
      <c r="C97" s="50" t="s">
        <v>35</v>
      </c>
      <c r="D97" s="50" t="s">
        <v>275</v>
      </c>
      <c r="E97" s="50" t="s">
        <v>117</v>
      </c>
      <c r="F97" s="51"/>
      <c r="G97" s="52"/>
      <c r="H97" s="53"/>
      <c r="I97" s="2">
        <f t="shared" si="6"/>
        <v>0</v>
      </c>
      <c r="J97" s="3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1:20" ht="15" customHeight="1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1:20" ht="15" customHeight="1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1:20" ht="15" customHeight="1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1:20" ht="15" customHeight="1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  <row r="102" spans="1:20" ht="15" customHeight="1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</row>
    <row r="103" spans="1:20" ht="15" customHeight="1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</row>
    <row r="104" spans="1:20" ht="15" customHeight="1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</row>
    <row r="105" spans="1:20" ht="15" customHeight="1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</row>
    <row r="106" spans="1:20" ht="15" customHeight="1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</row>
    <row r="107" spans="1:20" ht="15" customHeight="1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</row>
    <row r="108" spans="1:20" ht="15" customHeight="1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</row>
    <row r="109" spans="1:20" ht="15" customHeight="1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</row>
    <row r="110" spans="1:20" ht="15" customHeight="1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</row>
    <row r="111" spans="1:20" ht="15" customHeight="1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</row>
    <row r="112" spans="1:20" ht="15" customHeight="1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</row>
    <row r="113" spans="1:20" ht="15" customHeight="1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</row>
    <row r="114" spans="1:20" ht="15" customHeight="1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</row>
    <row r="115" spans="1:20" ht="15" customHeight="1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</row>
    <row r="116" spans="1:20" ht="15" customHeight="1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</row>
    <row r="117" spans="1:20" ht="15" customHeight="1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</row>
    <row r="118" spans="1:20" ht="15" customHeight="1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</row>
    <row r="119" spans="1:20" ht="15" customHeight="1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</row>
    <row r="120" spans="1:20" ht="15" customHeight="1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</row>
    <row r="121" spans="1:20" ht="15" customHeight="1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</row>
    <row r="122" spans="1:20" ht="15" customHeight="1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</row>
    <row r="123" spans="1:20" ht="15" customHeight="1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</row>
    <row r="124" spans="1:20" ht="15" customHeight="1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</row>
    <row r="125" spans="1:20" ht="15" customHeight="1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</row>
    <row r="126" spans="1:20" ht="15" customHeight="1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</row>
    <row r="127" spans="1:20" ht="15" customHeight="1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</row>
    <row r="128" spans="1:20" ht="15" customHeight="1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</row>
    <row r="129" spans="1:20" ht="15" customHeight="1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</row>
    <row r="130" spans="1:20" ht="15" customHeight="1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</row>
    <row r="131" spans="1:20" ht="15" customHeight="1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</row>
    <row r="132" spans="1:20" ht="15" customHeight="1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</row>
    <row r="133" spans="1:20" ht="15" customHeight="1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</row>
    <row r="134" spans="1:20" ht="15" customHeight="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</row>
  </sheetData>
  <sheetProtection algorithmName="SHA-512" hashValue="x+bX4ts1iAgEs4TBwoxKYMW9Bm2XyHPGcrhRKIQgdxpgcr6rXgnc4XKg7tUcv/H6fiYtkhjAgn5swpGxa3e1aw==" saltValue="1iiauqQ1lxrhwmCzEvTeoQ==" spinCount="100000" sheet="1" objects="1" scenarios="1" autoFilter="0"/>
  <autoFilter ref="A14:I97" xr:uid="{00000000-0001-0000-0000-000000000000}"/>
  <mergeCells count="39">
    <mergeCell ref="T17:T18"/>
    <mergeCell ref="R17:R18"/>
    <mergeCell ref="B10:J10"/>
    <mergeCell ref="L10:T10"/>
    <mergeCell ref="A12:B12"/>
    <mergeCell ref="K12:T12"/>
    <mergeCell ref="A13:E13"/>
    <mergeCell ref="F13:I13"/>
    <mergeCell ref="J13:J14"/>
    <mergeCell ref="K13:T14"/>
    <mergeCell ref="K15:O15"/>
    <mergeCell ref="P15:S15"/>
    <mergeCell ref="T15:T16"/>
    <mergeCell ref="K17:K18"/>
    <mergeCell ref="L17:L18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  <mergeCell ref="M17:M18"/>
    <mergeCell ref="N17:N18"/>
    <mergeCell ref="O17:O18"/>
    <mergeCell ref="P17:P18"/>
    <mergeCell ref="Q17:Q18"/>
    <mergeCell ref="S17:S18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Segundo Perido 
Primer Modulo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GB (VIRTUAL 2P-1M)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Johana IUD Sanchez</dc:creator>
  <cp:lastModifiedBy>Leidy Johana IUD Sanchez</cp:lastModifiedBy>
  <cp:lastPrinted>2026-02-04T22:56:12Z</cp:lastPrinted>
  <dcterms:created xsi:type="dcterms:W3CDTF">2026-02-02T21:22:35Z</dcterms:created>
  <dcterms:modified xsi:type="dcterms:W3CDTF">2026-02-04T22:56:55Z</dcterms:modified>
</cp:coreProperties>
</file>