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-UNIVERSITARIA/2. 2025-2/LISTAS 2025 -2/1. PROFESIONALES/1. Listas 1 Periodo 1 Modulo/3 Modulo 12 de NOC a 11 de DIC 2025/"/>
    </mc:Choice>
  </mc:AlternateContent>
  <xr:revisionPtr revIDLastSave="0" documentId="11_1F2CA11056BB0F956D407940DF04BE422B11FA0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echo Grupo A 1P 3M (VIRT)" sheetId="1" r:id="rId1"/>
  </sheets>
  <definedNames>
    <definedName name="_xlnm._FilterDatabase" localSheetId="0" hidden="1">'Derecho Grupo A 1P 3M (VIRT)'!$A$15:$E$90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+8WLQ5tnD6QFLpjy/7gtESNs+PXuhqXZmg3AU13N5A8="/>
    </ext>
  </extLst>
</workbook>
</file>

<file path=xl/calcChain.xml><?xml version="1.0" encoding="utf-8"?>
<calcChain xmlns="http://schemas.openxmlformats.org/spreadsheetml/2006/main">
  <c r="I90" i="1" l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</calcChain>
</file>

<file path=xl/sharedStrings.xml><?xml version="1.0" encoding="utf-8"?>
<sst xmlns="http://schemas.openxmlformats.org/spreadsheetml/2006/main" count="322" uniqueCount="253">
  <si>
    <t>INSTITUCIÓN UNIVERSITARIA DE COLOMBIA</t>
  </si>
  <si>
    <t>ASIGNATURA</t>
  </si>
  <si>
    <t>TEORÍA DEL ESTADO Y LA CONSITTUCIÓN</t>
  </si>
  <si>
    <t>JORNADA</t>
  </si>
  <si>
    <t>VIRTUAL</t>
  </si>
  <si>
    <t>PROGRAMA</t>
  </si>
  <si>
    <t>DERECHO GRUPO A</t>
  </si>
  <si>
    <t>PERIODO</t>
  </si>
  <si>
    <t>PRIMERO</t>
  </si>
  <si>
    <t>DOCENTE</t>
  </si>
  <si>
    <t>CARLOS GARZÓN</t>
  </si>
  <si>
    <t>MES / AÑO</t>
  </si>
  <si>
    <t>DEL 12 DE NOVIEMBRE AL 11 DE DICIEMBRE DEL 2025</t>
  </si>
  <si>
    <t>MODULO</t>
  </si>
  <si>
    <t>TERCERO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</si>
  <si>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</si>
  <si>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</si>
  <si>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</si>
  <si>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</si>
  <si>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</si>
  <si>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</si>
  <si>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INACTIVA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</si>
  <si>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</si>
  <si>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</si>
  <si>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</si>
  <si>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</si>
  <si>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</si>
  <si>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</si>
  <si>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</si>
  <si>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</si>
  <si>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</si>
  <si>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ADAME</t>
  </si>
  <si>
    <t>CANTOR</t>
  </si>
  <si>
    <t>JONATHAN</t>
  </si>
  <si>
    <t>ALFONSO</t>
  </si>
  <si>
    <t>AGUIRRE</t>
  </si>
  <si>
    <t>BEDOYA</t>
  </si>
  <si>
    <t xml:space="preserve">LUZ </t>
  </si>
  <si>
    <t>ELENA</t>
  </si>
  <si>
    <t>ALEMAÑY</t>
  </si>
  <si>
    <t>TELLO</t>
  </si>
  <si>
    <t>LUCIA</t>
  </si>
  <si>
    <t>ALFARO</t>
  </si>
  <si>
    <t>RUBIO</t>
  </si>
  <si>
    <t>LESLIE</t>
  </si>
  <si>
    <t>NICOL</t>
  </si>
  <si>
    <t>ARAGON</t>
  </si>
  <si>
    <t>SANCHEZ</t>
  </si>
  <si>
    <t>OLGA</t>
  </si>
  <si>
    <t>YANETH</t>
  </si>
  <si>
    <t>ARAQUE</t>
  </si>
  <si>
    <t>QUINTERO</t>
  </si>
  <si>
    <t>MANUEL</t>
  </si>
  <si>
    <t>HUMBERTO</t>
  </si>
  <si>
    <t>ARDILA</t>
  </si>
  <si>
    <t>CASTAÑO</t>
  </si>
  <si>
    <t>ALVARO</t>
  </si>
  <si>
    <t>EDUARDO</t>
  </si>
  <si>
    <t>ARIAS</t>
  </si>
  <si>
    <t>TREJOS</t>
  </si>
  <si>
    <t>MARIA</t>
  </si>
  <si>
    <t>TRINIDAD</t>
  </si>
  <si>
    <t>PRIETO</t>
  </si>
  <si>
    <t>JOSE</t>
  </si>
  <si>
    <t>AGUSTIN</t>
  </si>
  <si>
    <t>AYERBE</t>
  </si>
  <si>
    <t>EDISON</t>
  </si>
  <si>
    <t>BAQUERO</t>
  </si>
  <si>
    <t>MARIN</t>
  </si>
  <si>
    <t>ANGELA</t>
  </si>
  <si>
    <t>BARRERA</t>
  </si>
  <si>
    <t>SORIANO</t>
  </si>
  <si>
    <t>JENNY</t>
  </si>
  <si>
    <t>LILIANA</t>
  </si>
  <si>
    <t xml:space="preserve">BARRERA </t>
  </si>
  <si>
    <t xml:space="preserve">ROJAS </t>
  </si>
  <si>
    <t xml:space="preserve">YINNA </t>
  </si>
  <si>
    <t>PAOLA</t>
  </si>
  <si>
    <t>BERNAL</t>
  </si>
  <si>
    <t>CASTILLO</t>
  </si>
  <si>
    <t>FELIPE</t>
  </si>
  <si>
    <t>ANDRES</t>
  </si>
  <si>
    <t xml:space="preserve">BERRIOS </t>
  </si>
  <si>
    <t xml:space="preserve">GUZMAN </t>
  </si>
  <si>
    <t xml:space="preserve">STEFANY </t>
  </si>
  <si>
    <t>XIOMARA</t>
  </si>
  <si>
    <t xml:space="preserve">BONILLA </t>
  </si>
  <si>
    <t>FELIX</t>
  </si>
  <si>
    <t>ANTONIO</t>
  </si>
  <si>
    <t>CABRERA</t>
  </si>
  <si>
    <t>BAYONA</t>
  </si>
  <si>
    <t>ENRIQUE</t>
  </si>
  <si>
    <t>CACERES</t>
  </si>
  <si>
    <t>BORJA</t>
  </si>
  <si>
    <t>NATALI</t>
  </si>
  <si>
    <t>CARDONA</t>
  </si>
  <si>
    <t>CASTRO</t>
  </si>
  <si>
    <t>GONZALEZ</t>
  </si>
  <si>
    <t>SANDRA</t>
  </si>
  <si>
    <t>MARCELA</t>
  </si>
  <si>
    <t>CHAPETON</t>
  </si>
  <si>
    <t>DIANA</t>
  </si>
  <si>
    <t>ANDREA</t>
  </si>
  <si>
    <t xml:space="preserve">COLMENARES </t>
  </si>
  <si>
    <t xml:space="preserve">RAMIREZ </t>
  </si>
  <si>
    <t xml:space="preserve">VANESSA </t>
  </si>
  <si>
    <t>KATHERINE</t>
  </si>
  <si>
    <t>CONTRERAS</t>
  </si>
  <si>
    <t>GUTIERREZ</t>
  </si>
  <si>
    <t>LEYDI</t>
  </si>
  <si>
    <t>DAYANA</t>
  </si>
  <si>
    <t>CRISTANCHO</t>
  </si>
  <si>
    <t>ANGEL</t>
  </si>
  <si>
    <t>DANY</t>
  </si>
  <si>
    <t>DENNIS</t>
  </si>
  <si>
    <t>BORRERO</t>
  </si>
  <si>
    <t>LAURA</t>
  </si>
  <si>
    <t>BRIJYTH</t>
  </si>
  <si>
    <t>DUARTE</t>
  </si>
  <si>
    <t>CLAVIJO</t>
  </si>
  <si>
    <t>YANET</t>
  </si>
  <si>
    <t>ESPINOSA</t>
  </si>
  <si>
    <t>TORO</t>
  </si>
  <si>
    <t>CAROLINA</t>
  </si>
  <si>
    <t>FLOREZ</t>
  </si>
  <si>
    <t>VEGA</t>
  </si>
  <si>
    <t>ANGIE</t>
  </si>
  <si>
    <t>TATIANA</t>
  </si>
  <si>
    <t>FRANCO</t>
  </si>
  <si>
    <t>VERONICA</t>
  </si>
  <si>
    <t xml:space="preserve">GARCIA </t>
  </si>
  <si>
    <t xml:space="preserve">DUARTE </t>
  </si>
  <si>
    <t>SANTIAGO</t>
  </si>
  <si>
    <t>GUALTEROS</t>
  </si>
  <si>
    <t>RIAÑO</t>
  </si>
  <si>
    <t>LUZ</t>
  </si>
  <si>
    <t>MIREYA</t>
  </si>
  <si>
    <t xml:space="preserve">GUTIERREZ </t>
  </si>
  <si>
    <t xml:space="preserve">SEGURA </t>
  </si>
  <si>
    <t xml:space="preserve">MARIA </t>
  </si>
  <si>
    <t>FERNANDA</t>
  </si>
  <si>
    <t>GUZMAN</t>
  </si>
  <si>
    <t>ESPAÑA</t>
  </si>
  <si>
    <t>JULIETH</t>
  </si>
  <si>
    <t>HERNANDEZ</t>
  </si>
  <si>
    <t>RUIZ</t>
  </si>
  <si>
    <t xml:space="preserve">FELIPE </t>
  </si>
  <si>
    <t>LANDINEZ</t>
  </si>
  <si>
    <t>LUIS</t>
  </si>
  <si>
    <t>JESUS</t>
  </si>
  <si>
    <t>LOAIZA</t>
  </si>
  <si>
    <t>GOMEZ</t>
  </si>
  <si>
    <t>CARLOS</t>
  </si>
  <si>
    <t>LOPEZ</t>
  </si>
  <si>
    <t>JHONNYVAN</t>
  </si>
  <si>
    <t xml:space="preserve">MARTINEZ </t>
  </si>
  <si>
    <t xml:space="preserve">LOMBANA </t>
  </si>
  <si>
    <t xml:space="preserve">GINNA </t>
  </si>
  <si>
    <t>MAYA</t>
  </si>
  <si>
    <t>VELASQUEZ</t>
  </si>
  <si>
    <t>PATRICIA</t>
  </si>
  <si>
    <t xml:space="preserve">MAYORGA </t>
  </si>
  <si>
    <t xml:space="preserve">MUNAR </t>
  </si>
  <si>
    <t xml:space="preserve">LUIS </t>
  </si>
  <si>
    <t xml:space="preserve">MEDINA </t>
  </si>
  <si>
    <t xml:space="preserve">DAIRO </t>
  </si>
  <si>
    <t>MOLANO</t>
  </si>
  <si>
    <t>IGNACIO</t>
  </si>
  <si>
    <t>MONTAS</t>
  </si>
  <si>
    <t>ZAPATA</t>
  </si>
  <si>
    <t>CARLOTINA</t>
  </si>
  <si>
    <t>MONTEALEGRE</t>
  </si>
  <si>
    <t>BRIÑEZ</t>
  </si>
  <si>
    <t>NOHORA</t>
  </si>
  <si>
    <t>MORENO</t>
  </si>
  <si>
    <t>MONTAÑO</t>
  </si>
  <si>
    <t>LEISSY</t>
  </si>
  <si>
    <t>VALENTINA</t>
  </si>
  <si>
    <t>MURCIA</t>
  </si>
  <si>
    <t>CAICEDO</t>
  </si>
  <si>
    <t>MICHAEL</t>
  </si>
  <si>
    <t>ALEXANDER</t>
  </si>
  <si>
    <t>NARANJO</t>
  </si>
  <si>
    <t>CORDOBA</t>
  </si>
  <si>
    <t>SHIRLEY</t>
  </si>
  <si>
    <t>NIETO</t>
  </si>
  <si>
    <t>LOZANO</t>
  </si>
  <si>
    <t>DEIBYTH</t>
  </si>
  <si>
    <t>AUGUSTO</t>
  </si>
  <si>
    <t>NIEVES</t>
  </si>
  <si>
    <t>RICARDO</t>
  </si>
  <si>
    <t>JORGE</t>
  </si>
  <si>
    <t>KADIR</t>
  </si>
  <si>
    <t>ORTEGA</t>
  </si>
  <si>
    <t>GALINDO</t>
  </si>
  <si>
    <t>JEHIMY</t>
  </si>
  <si>
    <t>LIZETH</t>
  </si>
  <si>
    <t>ORTIZ</t>
  </si>
  <si>
    <t>VIAFARA</t>
  </si>
  <si>
    <t>ALBA</t>
  </si>
  <si>
    <t>OTERO</t>
  </si>
  <si>
    <t>JACQUI</t>
  </si>
  <si>
    <t>PARRA</t>
  </si>
  <si>
    <t>VARGAS</t>
  </si>
  <si>
    <t>ROJAS</t>
  </si>
  <si>
    <t>KATERIN</t>
  </si>
  <si>
    <t>PEÑA</t>
  </si>
  <si>
    <t>BONNIE</t>
  </si>
  <si>
    <t>KATEY</t>
  </si>
  <si>
    <t>PEREZ</t>
  </si>
  <si>
    <t>MORA</t>
  </si>
  <si>
    <t>HERNAN</t>
  </si>
  <si>
    <t xml:space="preserve">PEREZ </t>
  </si>
  <si>
    <t xml:space="preserve">SAEZ </t>
  </si>
  <si>
    <t xml:space="preserve">ALBANYS </t>
  </si>
  <si>
    <t>DE LOS ANGELES</t>
  </si>
  <si>
    <t>PINZON</t>
  </si>
  <si>
    <t>GIL</t>
  </si>
  <si>
    <t>MILENA</t>
  </si>
  <si>
    <t>PUENTES</t>
  </si>
  <si>
    <t>ACOSTA</t>
  </si>
  <si>
    <t>LUISA</t>
  </si>
  <si>
    <t xml:space="preserve">CRUZ </t>
  </si>
  <si>
    <t>GABRIEL</t>
  </si>
  <si>
    <t>RAMOS</t>
  </si>
  <si>
    <t>BLANCA</t>
  </si>
  <si>
    <t>ROSA</t>
  </si>
  <si>
    <t>ARGOTE</t>
  </si>
  <si>
    <t>ARLINZON</t>
  </si>
  <si>
    <t>JAVIER</t>
  </si>
  <si>
    <t>RODRIGUEZ</t>
  </si>
  <si>
    <t>FORERO</t>
  </si>
  <si>
    <t>GERMAN</t>
  </si>
  <si>
    <t>SANJUANELO</t>
  </si>
  <si>
    <t>HIDALGO</t>
  </si>
  <si>
    <t>KEVIN</t>
  </si>
  <si>
    <t>YESID</t>
  </si>
  <si>
    <t>UNI</t>
  </si>
  <si>
    <t>LISANDRO</t>
  </si>
  <si>
    <t>TORRES</t>
  </si>
  <si>
    <t>LEIVA</t>
  </si>
  <si>
    <t>TRONCOSO</t>
  </si>
  <si>
    <t>ELIANA</t>
  </si>
  <si>
    <t>LORENA</t>
  </si>
  <si>
    <t>ALEXANDRA</t>
  </si>
  <si>
    <t>SACHICA</t>
  </si>
  <si>
    <t>VILLANUEVA</t>
  </si>
  <si>
    <t xml:space="preserve">ANGELICA </t>
  </si>
  <si>
    <t>YULIE</t>
  </si>
  <si>
    <t>YEPEZ</t>
  </si>
  <si>
    <t>ZORRO</t>
  </si>
  <si>
    <t>ROMERO</t>
  </si>
  <si>
    <t xml:space="preserve">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</si>
</sst>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1"/>
      <color rgb="FFFFFFFF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2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9900"/>
        <bgColor rgb="FFFF9900"/>
      </patternFill>
    </fill>
    <fill>
      <patternFill patternType="solid">
        <fgColor rgb="FFF6F8F9"/>
        <bgColor rgb="FFF6F8F9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vertical="center"/>
    </xf>
    <xf numFmtId="9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4" fillId="2" borderId="8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4" fillId="2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6" fillId="2" borderId="15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BE4D5"/>
  </sheetPr>
  <dimension ref="A1:Z849"/>
  <sheetViews>
    <sheetView tabSelected="1" topLeftCell="A60" workbookViewId="0">
      <selection activeCell="R82" sqref="R82"/>
    </sheetView>
  </sheetViews>
  <sheetFormatPr baseColWidth="10" defaultColWidth="14.42578125" defaultRowHeight="15" customHeight="1" x14ac:dyDescent="0.25"/>
  <cols>
    <col min="1" max="1" width="14" customWidth="1"/>
    <col min="2" max="2" width="13.42578125" customWidth="1"/>
    <col min="3" max="3" width="11.7109375" customWidth="1"/>
    <col min="4" max="4" width="12.7109375" customWidth="1"/>
    <col min="5" max="5" width="11.85546875" customWidth="1"/>
    <col min="6" max="6" width="8" customWidth="1"/>
    <col min="7" max="7" width="8.42578125" customWidth="1"/>
    <col min="8" max="8" width="7.7109375" customWidth="1"/>
    <col min="9" max="9" width="6.140625" customWidth="1"/>
    <col min="10" max="10" width="17.85546875" customWidth="1"/>
    <col min="11" max="26" width="11.42578125" customWidth="1"/>
  </cols>
  <sheetData>
    <row r="1" spans="1:26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 t="s">
        <v>1</v>
      </c>
      <c r="B2" s="22" t="s">
        <v>2</v>
      </c>
      <c r="C2" s="23"/>
      <c r="D2" s="23"/>
      <c r="E2" s="23"/>
      <c r="F2" s="23"/>
      <c r="G2" s="23"/>
      <c r="H2" s="23"/>
      <c r="I2" s="23"/>
      <c r="J2" s="2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 t="s">
        <v>3</v>
      </c>
      <c r="B3" s="25" t="s">
        <v>4</v>
      </c>
      <c r="C3" s="26"/>
      <c r="D3" s="26"/>
      <c r="E3" s="26"/>
      <c r="F3" s="26"/>
      <c r="G3" s="26"/>
      <c r="H3" s="26"/>
      <c r="I3" s="26"/>
      <c r="J3" s="2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 t="s">
        <v>5</v>
      </c>
      <c r="B4" s="28" t="s">
        <v>6</v>
      </c>
      <c r="C4" s="26"/>
      <c r="D4" s="26"/>
      <c r="E4" s="26"/>
      <c r="F4" s="26"/>
      <c r="G4" s="26"/>
      <c r="H4" s="26"/>
      <c r="I4" s="26"/>
      <c r="J4" s="2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 t="s">
        <v>7</v>
      </c>
      <c r="B5" s="25" t="s">
        <v>8</v>
      </c>
      <c r="C5" s="26"/>
      <c r="D5" s="26"/>
      <c r="E5" s="26"/>
      <c r="F5" s="26"/>
      <c r="G5" s="26"/>
      <c r="H5" s="26"/>
      <c r="I5" s="26"/>
      <c r="J5" s="2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 t="s">
        <v>9</v>
      </c>
      <c r="B6" s="28" t="s">
        <v>10</v>
      </c>
      <c r="C6" s="26"/>
      <c r="D6" s="26"/>
      <c r="E6" s="26"/>
      <c r="F6" s="26"/>
      <c r="G6" s="26"/>
      <c r="H6" s="26"/>
      <c r="I6" s="26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 t="s">
        <v>11</v>
      </c>
      <c r="B7" s="25" t="s">
        <v>12</v>
      </c>
      <c r="C7" s="26"/>
      <c r="D7" s="26"/>
      <c r="E7" s="26"/>
      <c r="F7" s="26"/>
      <c r="G7" s="26"/>
      <c r="H7" s="26"/>
      <c r="I7" s="26"/>
      <c r="J7" s="2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 t="s">
        <v>13</v>
      </c>
      <c r="B8" s="25" t="s">
        <v>14</v>
      </c>
      <c r="C8" s="26"/>
      <c r="D8" s="26"/>
      <c r="E8" s="26"/>
      <c r="F8" s="26"/>
      <c r="G8" s="26"/>
      <c r="H8" s="26"/>
      <c r="I8" s="26"/>
      <c r="J8" s="2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3" t="s">
        <v>15</v>
      </c>
      <c r="B9" s="20"/>
      <c r="C9" s="20"/>
      <c r="D9" s="20"/>
      <c r="E9" s="20"/>
      <c r="F9" s="20"/>
      <c r="G9" s="20"/>
      <c r="H9" s="20"/>
      <c r="I9" s="20"/>
      <c r="J9" s="2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/>
      <c r="B10" s="2"/>
      <c r="C10" s="2"/>
      <c r="D10" s="34" t="s">
        <v>16</v>
      </c>
      <c r="E10" s="20"/>
      <c r="F10" s="21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 t="s">
        <v>17</v>
      </c>
      <c r="B11" s="35"/>
      <c r="C11" s="23"/>
      <c r="D11" s="23"/>
      <c r="E11" s="23"/>
      <c r="F11" s="23"/>
      <c r="G11" s="23"/>
      <c r="H11" s="23"/>
      <c r="I11" s="23"/>
      <c r="J11" s="2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36" t="s">
        <v>18</v>
      </c>
      <c r="B12" s="21"/>
      <c r="C12" s="3" t="s">
        <v>19</v>
      </c>
      <c r="D12" s="4" t="s">
        <v>20</v>
      </c>
      <c r="E12" s="37" t="s">
        <v>21</v>
      </c>
      <c r="F12" s="38"/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9" t="s">
        <v>22</v>
      </c>
      <c r="B13" s="40"/>
      <c r="C13" s="40"/>
      <c r="D13" s="40"/>
      <c r="E13" s="41"/>
      <c r="F13" s="28"/>
      <c r="G13" s="26"/>
      <c r="H13" s="26"/>
      <c r="I13" s="26"/>
      <c r="J13" s="2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42"/>
      <c r="B14" s="43"/>
      <c r="C14" s="43"/>
      <c r="D14" s="43"/>
      <c r="E14" s="44"/>
      <c r="F14" s="29" t="s">
        <v>23</v>
      </c>
      <c r="G14" s="26"/>
      <c r="H14" s="26"/>
      <c r="I14" s="30"/>
      <c r="J14" s="31" t="s">
        <v>24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5" t="s">
        <v>25</v>
      </c>
      <c r="B15" s="5" t="s">
        <v>26</v>
      </c>
      <c r="C15" s="5" t="s">
        <v>27</v>
      </c>
      <c r="D15" s="5" t="s">
        <v>28</v>
      </c>
      <c r="E15" s="5" t="s">
        <v>29</v>
      </c>
      <c r="F15" s="6">
        <v>0.3</v>
      </c>
      <c r="G15" s="6">
        <v>0.3</v>
      </c>
      <c r="H15" s="6">
        <v>0.4</v>
      </c>
      <c r="I15" s="7" t="s">
        <v>30</v>
      </c>
      <c r="J15" s="3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5">
      <c r="A16" s="8">
        <v>1024540044</v>
      </c>
      <c r="B16" s="8" t="s">
        <v>31</v>
      </c>
      <c r="C16" s="8" t="s">
        <v>32</v>
      </c>
      <c r="D16" s="8" t="s">
        <v>33</v>
      </c>
      <c r="E16" s="8" t="s">
        <v>34</v>
      </c>
      <c r="F16" s="9"/>
      <c r="G16" s="9"/>
      <c r="H16" s="10"/>
      <c r="I16" s="11">
        <f t="shared" ref="I16:I42" si="0">F16*0.3+G16*0.3+H16*0.4</f>
        <v>0</v>
      </c>
      <c r="J16" s="1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25">
      <c r="A17" s="13">
        <v>65712373</v>
      </c>
      <c r="B17" s="13" t="s">
        <v>35</v>
      </c>
      <c r="C17" s="13" t="s">
        <v>36</v>
      </c>
      <c r="D17" s="13" t="s">
        <v>37</v>
      </c>
      <c r="E17" s="13" t="s">
        <v>38</v>
      </c>
      <c r="F17" s="9"/>
      <c r="G17" s="9"/>
      <c r="H17" s="10"/>
      <c r="I17" s="11">
        <f t="shared" si="0"/>
        <v>0</v>
      </c>
      <c r="J17" s="1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25">
      <c r="A18" s="8">
        <v>1020726590</v>
      </c>
      <c r="B18" s="8" t="s">
        <v>39</v>
      </c>
      <c r="C18" s="8" t="s">
        <v>40</v>
      </c>
      <c r="D18" s="8" t="s">
        <v>41</v>
      </c>
      <c r="E18" s="8"/>
      <c r="F18" s="9"/>
      <c r="G18" s="9"/>
      <c r="H18" s="10"/>
      <c r="I18" s="11">
        <f t="shared" si="0"/>
        <v>0</v>
      </c>
      <c r="J18" s="1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25">
      <c r="A19" s="13">
        <v>1013257916</v>
      </c>
      <c r="B19" s="13" t="s">
        <v>42</v>
      </c>
      <c r="C19" s="13" t="s">
        <v>43</v>
      </c>
      <c r="D19" s="13" t="s">
        <v>44</v>
      </c>
      <c r="E19" s="13" t="s">
        <v>45</v>
      </c>
      <c r="F19" s="9"/>
      <c r="G19" s="9"/>
      <c r="H19" s="10"/>
      <c r="I19" s="11">
        <f t="shared" si="0"/>
        <v>0</v>
      </c>
      <c r="J19" s="1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25">
      <c r="A20" s="8">
        <v>52063618</v>
      </c>
      <c r="B20" s="8" t="s">
        <v>46</v>
      </c>
      <c r="C20" s="8" t="s">
        <v>47</v>
      </c>
      <c r="D20" s="8" t="s">
        <v>48</v>
      </c>
      <c r="E20" s="8" t="s">
        <v>49</v>
      </c>
      <c r="F20" s="9"/>
      <c r="G20" s="9"/>
      <c r="H20" s="10"/>
      <c r="I20" s="11">
        <f t="shared" si="0"/>
        <v>0</v>
      </c>
      <c r="J20" s="1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5">
      <c r="A21" s="13">
        <v>13278812</v>
      </c>
      <c r="B21" s="13" t="s">
        <v>50</v>
      </c>
      <c r="C21" s="13" t="s">
        <v>51</v>
      </c>
      <c r="D21" s="13" t="s">
        <v>52</v>
      </c>
      <c r="E21" s="13" t="s">
        <v>53</v>
      </c>
      <c r="F21" s="9"/>
      <c r="G21" s="9"/>
      <c r="H21" s="10"/>
      <c r="I21" s="11">
        <f t="shared" si="0"/>
        <v>0</v>
      </c>
      <c r="J21" s="1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25">
      <c r="A22" s="8">
        <v>80204515</v>
      </c>
      <c r="B22" s="8" t="s">
        <v>54</v>
      </c>
      <c r="C22" s="8" t="s">
        <v>55</v>
      </c>
      <c r="D22" s="8" t="s">
        <v>56</v>
      </c>
      <c r="E22" s="8" t="s">
        <v>57</v>
      </c>
      <c r="F22" s="9"/>
      <c r="G22" s="9"/>
      <c r="H22" s="10"/>
      <c r="I22" s="11">
        <f t="shared" si="0"/>
        <v>0</v>
      </c>
      <c r="J22" s="1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25">
      <c r="A23" s="13">
        <v>33915872</v>
      </c>
      <c r="B23" s="13" t="s">
        <v>58</v>
      </c>
      <c r="C23" s="13" t="s">
        <v>59</v>
      </c>
      <c r="D23" s="13" t="s">
        <v>60</v>
      </c>
      <c r="E23" s="13" t="s">
        <v>61</v>
      </c>
      <c r="F23" s="9"/>
      <c r="G23" s="9"/>
      <c r="H23" s="10"/>
      <c r="I23" s="11">
        <f t="shared" si="0"/>
        <v>0</v>
      </c>
      <c r="J23" s="1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25">
      <c r="A24" s="8">
        <v>19445567</v>
      </c>
      <c r="B24" s="8" t="s">
        <v>58</v>
      </c>
      <c r="C24" s="8" t="s">
        <v>62</v>
      </c>
      <c r="D24" s="8" t="s">
        <v>63</v>
      </c>
      <c r="E24" s="8" t="s">
        <v>64</v>
      </c>
      <c r="F24" s="9"/>
      <c r="G24" s="9"/>
      <c r="H24" s="10"/>
      <c r="I24" s="11">
        <f t="shared" si="0"/>
        <v>0</v>
      </c>
      <c r="J24" s="1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13">
        <v>93121138</v>
      </c>
      <c r="B25" s="13" t="s">
        <v>65</v>
      </c>
      <c r="C25" s="13" t="s">
        <v>65</v>
      </c>
      <c r="D25" s="13" t="s">
        <v>66</v>
      </c>
      <c r="E25" s="13"/>
      <c r="F25" s="9"/>
      <c r="G25" s="9"/>
      <c r="H25" s="10"/>
      <c r="I25" s="11">
        <f t="shared" si="0"/>
        <v>0</v>
      </c>
      <c r="J25" s="1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5">
      <c r="A26" s="8">
        <v>1020743192</v>
      </c>
      <c r="B26" s="8" t="s">
        <v>67</v>
      </c>
      <c r="C26" s="8" t="s">
        <v>68</v>
      </c>
      <c r="D26" s="8" t="s">
        <v>69</v>
      </c>
      <c r="E26" s="8" t="s">
        <v>60</v>
      </c>
      <c r="F26" s="9"/>
      <c r="G26" s="9"/>
      <c r="H26" s="10"/>
      <c r="I26" s="11">
        <f t="shared" si="0"/>
        <v>0</v>
      </c>
      <c r="J26" s="1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25">
      <c r="A27" s="13">
        <v>52775313</v>
      </c>
      <c r="B27" s="13" t="s">
        <v>70</v>
      </c>
      <c r="C27" s="13" t="s">
        <v>71</v>
      </c>
      <c r="D27" s="13" t="s">
        <v>72</v>
      </c>
      <c r="E27" s="13" t="s">
        <v>73</v>
      </c>
      <c r="F27" s="9"/>
      <c r="G27" s="9"/>
      <c r="H27" s="10"/>
      <c r="I27" s="11">
        <f t="shared" si="0"/>
        <v>0</v>
      </c>
      <c r="J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25">
      <c r="A28" s="8">
        <v>1004300671</v>
      </c>
      <c r="B28" s="8" t="s">
        <v>74</v>
      </c>
      <c r="C28" s="8" t="s">
        <v>75</v>
      </c>
      <c r="D28" s="8" t="s">
        <v>76</v>
      </c>
      <c r="E28" s="8" t="s">
        <v>77</v>
      </c>
      <c r="F28" s="9"/>
      <c r="G28" s="9"/>
      <c r="H28" s="10"/>
      <c r="I28" s="11">
        <f t="shared" si="0"/>
        <v>0</v>
      </c>
      <c r="J28" s="1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25">
      <c r="A29" s="8">
        <v>1070963701</v>
      </c>
      <c r="B29" s="8" t="s">
        <v>78</v>
      </c>
      <c r="C29" s="8" t="s">
        <v>79</v>
      </c>
      <c r="D29" s="8" t="s">
        <v>80</v>
      </c>
      <c r="E29" s="8" t="s">
        <v>81</v>
      </c>
      <c r="F29" s="9"/>
      <c r="G29" s="9"/>
      <c r="H29" s="10"/>
      <c r="I29" s="11">
        <f t="shared" si="0"/>
        <v>0</v>
      </c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25">
      <c r="A30" s="13">
        <v>1110560052</v>
      </c>
      <c r="B30" s="13" t="s">
        <v>82</v>
      </c>
      <c r="C30" s="13" t="s">
        <v>83</v>
      </c>
      <c r="D30" s="13" t="s">
        <v>84</v>
      </c>
      <c r="E30" s="13" t="s">
        <v>85</v>
      </c>
      <c r="F30" s="9"/>
      <c r="G30" s="9"/>
      <c r="H30" s="10"/>
      <c r="I30" s="11">
        <f t="shared" si="0"/>
        <v>0</v>
      </c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25">
      <c r="A31" s="8">
        <v>1110480028</v>
      </c>
      <c r="B31" s="8" t="s">
        <v>86</v>
      </c>
      <c r="C31" s="8" t="s">
        <v>78</v>
      </c>
      <c r="D31" s="8" t="s">
        <v>87</v>
      </c>
      <c r="E31" s="8" t="s">
        <v>88</v>
      </c>
      <c r="F31" s="9"/>
      <c r="G31" s="9"/>
      <c r="H31" s="10"/>
      <c r="I31" s="11">
        <f t="shared" si="0"/>
        <v>0</v>
      </c>
      <c r="J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25">
      <c r="A32" s="13">
        <v>79463952</v>
      </c>
      <c r="B32" s="13" t="s">
        <v>89</v>
      </c>
      <c r="C32" s="13" t="s">
        <v>90</v>
      </c>
      <c r="D32" s="13" t="s">
        <v>56</v>
      </c>
      <c r="E32" s="13" t="s">
        <v>91</v>
      </c>
      <c r="F32" s="9"/>
      <c r="G32" s="9"/>
      <c r="H32" s="10"/>
      <c r="I32" s="11">
        <f t="shared" si="0"/>
        <v>0</v>
      </c>
      <c r="J32" s="1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25">
      <c r="A33" s="8">
        <v>1143385076</v>
      </c>
      <c r="B33" s="8" t="s">
        <v>92</v>
      </c>
      <c r="C33" s="8" t="s">
        <v>93</v>
      </c>
      <c r="D33" s="8" t="s">
        <v>94</v>
      </c>
      <c r="E33" s="8" t="s">
        <v>95</v>
      </c>
      <c r="F33" s="9"/>
      <c r="G33" s="9"/>
      <c r="H33" s="10"/>
      <c r="I33" s="11">
        <f t="shared" si="0"/>
        <v>0</v>
      </c>
      <c r="J33" s="1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25">
      <c r="A34" s="13">
        <v>1022323083</v>
      </c>
      <c r="B34" s="13" t="s">
        <v>96</v>
      </c>
      <c r="C34" s="13" t="s">
        <v>97</v>
      </c>
      <c r="D34" s="13" t="s">
        <v>98</v>
      </c>
      <c r="E34" s="13" t="s">
        <v>99</v>
      </c>
      <c r="F34" s="9"/>
      <c r="G34" s="9"/>
      <c r="H34" s="10"/>
      <c r="I34" s="11">
        <f t="shared" si="0"/>
        <v>0</v>
      </c>
      <c r="J34" s="1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25">
      <c r="A35" s="8">
        <v>28538259</v>
      </c>
      <c r="B35" s="8" t="s">
        <v>100</v>
      </c>
      <c r="C35" s="8" t="s">
        <v>97</v>
      </c>
      <c r="D35" s="8" t="s">
        <v>101</v>
      </c>
      <c r="E35" s="8" t="s">
        <v>102</v>
      </c>
      <c r="F35" s="9"/>
      <c r="G35" s="9"/>
      <c r="H35" s="10"/>
      <c r="I35" s="11">
        <f t="shared" si="0"/>
        <v>0</v>
      </c>
      <c r="J35" s="1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25">
      <c r="A36" s="13">
        <v>1030591473</v>
      </c>
      <c r="B36" s="13" t="s">
        <v>103</v>
      </c>
      <c r="C36" s="13" t="s">
        <v>104</v>
      </c>
      <c r="D36" s="13" t="s">
        <v>105</v>
      </c>
      <c r="E36" s="13" t="s">
        <v>106</v>
      </c>
      <c r="F36" s="9"/>
      <c r="G36" s="9"/>
      <c r="H36" s="10"/>
      <c r="I36" s="11">
        <f t="shared" si="0"/>
        <v>0</v>
      </c>
      <c r="J36" s="1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5">
      <c r="A37" s="8">
        <v>52748713</v>
      </c>
      <c r="B37" s="8" t="s">
        <v>107</v>
      </c>
      <c r="C37" s="8" t="s">
        <v>108</v>
      </c>
      <c r="D37" s="8" t="s">
        <v>109</v>
      </c>
      <c r="E37" s="8" t="s">
        <v>110</v>
      </c>
      <c r="F37" s="9"/>
      <c r="G37" s="9"/>
      <c r="H37" s="10"/>
      <c r="I37" s="11">
        <f t="shared" si="0"/>
        <v>0</v>
      </c>
      <c r="J37" s="1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25">
      <c r="A38" s="13">
        <v>1026576932</v>
      </c>
      <c r="B38" s="13" t="s">
        <v>111</v>
      </c>
      <c r="C38" s="13" t="s">
        <v>112</v>
      </c>
      <c r="D38" s="13" t="s">
        <v>113</v>
      </c>
      <c r="E38" s="13" t="s">
        <v>77</v>
      </c>
      <c r="F38" s="9"/>
      <c r="G38" s="9"/>
      <c r="H38" s="10"/>
      <c r="I38" s="11">
        <f t="shared" si="0"/>
        <v>0</v>
      </c>
      <c r="J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25">
      <c r="A39" s="8">
        <v>1023021283</v>
      </c>
      <c r="B39" s="8" t="s">
        <v>114</v>
      </c>
      <c r="C39" s="8" t="s">
        <v>115</v>
      </c>
      <c r="D39" s="8" t="s">
        <v>116</v>
      </c>
      <c r="E39" s="8" t="s">
        <v>117</v>
      </c>
      <c r="F39" s="9"/>
      <c r="G39" s="9"/>
      <c r="H39" s="10"/>
      <c r="I39" s="11">
        <f t="shared" si="0"/>
        <v>0</v>
      </c>
      <c r="J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25">
      <c r="A40" s="13">
        <v>43155562</v>
      </c>
      <c r="B40" s="13" t="s">
        <v>118</v>
      </c>
      <c r="C40" s="13" t="s">
        <v>119</v>
      </c>
      <c r="D40" s="13" t="s">
        <v>101</v>
      </c>
      <c r="E40" s="13" t="s">
        <v>120</v>
      </c>
      <c r="F40" s="9"/>
      <c r="G40" s="9"/>
      <c r="H40" s="10"/>
      <c r="I40" s="11">
        <f t="shared" si="0"/>
        <v>0</v>
      </c>
      <c r="J40" s="1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25">
      <c r="A41" s="8">
        <v>1075276512</v>
      </c>
      <c r="B41" s="8" t="s">
        <v>121</v>
      </c>
      <c r="C41" s="8" t="s">
        <v>122</v>
      </c>
      <c r="D41" s="8" t="s">
        <v>101</v>
      </c>
      <c r="E41" s="8" t="s">
        <v>123</v>
      </c>
      <c r="F41" s="9"/>
      <c r="G41" s="9"/>
      <c r="H41" s="10"/>
      <c r="I41" s="11">
        <f t="shared" si="0"/>
        <v>0</v>
      </c>
      <c r="J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25">
      <c r="A42" s="13">
        <v>1022428374</v>
      </c>
      <c r="B42" s="13" t="s">
        <v>124</v>
      </c>
      <c r="C42" s="13" t="s">
        <v>125</v>
      </c>
      <c r="D42" s="13" t="s">
        <v>126</v>
      </c>
      <c r="E42" s="13" t="s">
        <v>127</v>
      </c>
      <c r="F42" s="9"/>
      <c r="G42" s="9"/>
      <c r="H42" s="10"/>
      <c r="I42" s="11">
        <f t="shared" si="0"/>
        <v>0</v>
      </c>
      <c r="J42" s="1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25">
      <c r="A43" s="14">
        <v>52617927</v>
      </c>
      <c r="B43" s="14" t="s">
        <v>128</v>
      </c>
      <c r="C43" s="14" t="s">
        <v>108</v>
      </c>
      <c r="D43" s="14" t="s">
        <v>60</v>
      </c>
      <c r="E43" s="14" t="s">
        <v>129</v>
      </c>
      <c r="F43" s="14"/>
      <c r="G43" s="9"/>
      <c r="H43" s="10"/>
      <c r="I43" s="11"/>
      <c r="J43" s="1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25">
      <c r="A44" s="8">
        <v>1110262454</v>
      </c>
      <c r="B44" s="8" t="s">
        <v>130</v>
      </c>
      <c r="C44" s="8" t="s">
        <v>131</v>
      </c>
      <c r="D44" s="8" t="s">
        <v>132</v>
      </c>
      <c r="E44" s="8"/>
      <c r="F44" s="9"/>
      <c r="G44" s="9"/>
      <c r="H44" s="10"/>
      <c r="I44" s="11">
        <f t="shared" ref="I44:I90" si="1">F44*0.3+G44*0.3+H44*0.4</f>
        <v>0</v>
      </c>
      <c r="J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25">
      <c r="A45" s="13">
        <v>1077084718</v>
      </c>
      <c r="B45" s="13" t="s">
        <v>133</v>
      </c>
      <c r="C45" s="13" t="s">
        <v>134</v>
      </c>
      <c r="D45" s="13" t="s">
        <v>135</v>
      </c>
      <c r="E45" s="13" t="s">
        <v>136</v>
      </c>
      <c r="F45" s="9"/>
      <c r="G45" s="9"/>
      <c r="H45" s="10"/>
      <c r="I45" s="11">
        <f t="shared" si="1"/>
        <v>0</v>
      </c>
      <c r="J45" s="1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25">
      <c r="A46" s="8">
        <v>1000257162</v>
      </c>
      <c r="B46" s="8" t="s">
        <v>137</v>
      </c>
      <c r="C46" s="8" t="s">
        <v>138</v>
      </c>
      <c r="D46" s="8" t="s">
        <v>139</v>
      </c>
      <c r="E46" s="8" t="s">
        <v>140</v>
      </c>
      <c r="F46" s="9"/>
      <c r="G46" s="9"/>
      <c r="H46" s="10"/>
      <c r="I46" s="11">
        <f t="shared" si="1"/>
        <v>0</v>
      </c>
      <c r="J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25">
      <c r="A47" s="13">
        <v>1004193381</v>
      </c>
      <c r="B47" s="13" t="s">
        <v>141</v>
      </c>
      <c r="C47" s="13" t="s">
        <v>142</v>
      </c>
      <c r="D47" s="13" t="s">
        <v>69</v>
      </c>
      <c r="E47" s="13" t="s">
        <v>143</v>
      </c>
      <c r="F47" s="9"/>
      <c r="G47" s="9"/>
      <c r="H47" s="10"/>
      <c r="I47" s="11">
        <f t="shared" si="1"/>
        <v>0</v>
      </c>
      <c r="J47" s="1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25">
      <c r="A48" s="8">
        <v>7175989</v>
      </c>
      <c r="B48" s="8" t="s">
        <v>144</v>
      </c>
      <c r="C48" s="8" t="s">
        <v>145</v>
      </c>
      <c r="D48" s="8" t="s">
        <v>146</v>
      </c>
      <c r="E48" s="8" t="s">
        <v>81</v>
      </c>
      <c r="F48" s="9"/>
      <c r="G48" s="9"/>
      <c r="H48" s="10"/>
      <c r="I48" s="11">
        <f t="shared" si="1"/>
        <v>0</v>
      </c>
      <c r="J48" s="1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25">
      <c r="A49" s="13">
        <v>6754982</v>
      </c>
      <c r="B49" s="13" t="s">
        <v>147</v>
      </c>
      <c r="C49" s="13" t="s">
        <v>148</v>
      </c>
      <c r="D49" s="13" t="s">
        <v>149</v>
      </c>
      <c r="E49" s="13"/>
      <c r="F49" s="9"/>
      <c r="G49" s="9"/>
      <c r="H49" s="10"/>
      <c r="I49" s="11">
        <f t="shared" si="1"/>
        <v>0</v>
      </c>
      <c r="J49" s="1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25">
      <c r="A50" s="8">
        <v>1083021199</v>
      </c>
      <c r="B50" s="8" t="s">
        <v>150</v>
      </c>
      <c r="C50" s="8" t="s">
        <v>151</v>
      </c>
      <c r="D50" s="8" t="s">
        <v>152</v>
      </c>
      <c r="E50" s="8" t="s">
        <v>81</v>
      </c>
      <c r="F50" s="9"/>
      <c r="G50" s="9"/>
      <c r="H50" s="10"/>
      <c r="I50" s="11">
        <f t="shared" si="1"/>
        <v>0</v>
      </c>
      <c r="J50" s="1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5">
      <c r="A51" s="13">
        <v>79790750</v>
      </c>
      <c r="B51" s="13" t="s">
        <v>153</v>
      </c>
      <c r="C51" s="13" t="s">
        <v>97</v>
      </c>
      <c r="D51" s="13" t="s">
        <v>154</v>
      </c>
      <c r="E51" s="13"/>
      <c r="F51" s="9"/>
      <c r="G51" s="9"/>
      <c r="H51" s="10"/>
      <c r="I51" s="11">
        <f t="shared" si="1"/>
        <v>0</v>
      </c>
      <c r="J51" s="1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25">
      <c r="A52" s="8">
        <v>1032378124</v>
      </c>
      <c r="B52" s="8" t="s">
        <v>155</v>
      </c>
      <c r="C52" s="8" t="s">
        <v>156</v>
      </c>
      <c r="D52" s="8" t="s">
        <v>157</v>
      </c>
      <c r="E52" s="8" t="s">
        <v>123</v>
      </c>
      <c r="F52" s="9"/>
      <c r="G52" s="9"/>
      <c r="H52" s="10"/>
      <c r="I52" s="11">
        <f t="shared" si="1"/>
        <v>0</v>
      </c>
      <c r="J52" s="1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25">
      <c r="A53" s="13">
        <v>51992772</v>
      </c>
      <c r="B53" s="13" t="s">
        <v>158</v>
      </c>
      <c r="C53" s="13" t="s">
        <v>159</v>
      </c>
      <c r="D53" s="13" t="s">
        <v>101</v>
      </c>
      <c r="E53" s="13" t="s">
        <v>160</v>
      </c>
      <c r="F53" s="9"/>
      <c r="G53" s="9"/>
      <c r="H53" s="10"/>
      <c r="I53" s="11">
        <f t="shared" si="1"/>
        <v>0</v>
      </c>
      <c r="J53" s="1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25">
      <c r="A54" s="8">
        <v>1016092449</v>
      </c>
      <c r="B54" s="8" t="s">
        <v>161</v>
      </c>
      <c r="C54" s="8" t="s">
        <v>162</v>
      </c>
      <c r="D54" s="8" t="s">
        <v>163</v>
      </c>
      <c r="E54" s="8" t="s">
        <v>80</v>
      </c>
      <c r="F54" s="9"/>
      <c r="G54" s="9"/>
      <c r="H54" s="10"/>
      <c r="I54" s="11">
        <f t="shared" si="1"/>
        <v>0</v>
      </c>
      <c r="J54" s="1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25">
      <c r="A55" s="13">
        <v>80826718</v>
      </c>
      <c r="B55" s="13" t="s">
        <v>164</v>
      </c>
      <c r="C55" s="13" t="s">
        <v>104</v>
      </c>
      <c r="D55" s="13" t="s">
        <v>165</v>
      </c>
      <c r="E55" s="13" t="s">
        <v>52</v>
      </c>
      <c r="F55" s="9"/>
      <c r="G55" s="9"/>
      <c r="H55" s="10"/>
      <c r="I55" s="11">
        <f t="shared" si="1"/>
        <v>0</v>
      </c>
      <c r="J55" s="1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13">
        <v>79986179</v>
      </c>
      <c r="B56" s="13" t="s">
        <v>166</v>
      </c>
      <c r="C56" s="13" t="s">
        <v>153</v>
      </c>
      <c r="D56" s="13" t="s">
        <v>148</v>
      </c>
      <c r="E56" s="13" t="s">
        <v>167</v>
      </c>
      <c r="F56" s="9"/>
      <c r="G56" s="9"/>
      <c r="H56" s="10"/>
      <c r="I56" s="11">
        <f t="shared" si="1"/>
        <v>0</v>
      </c>
      <c r="J56" s="1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8">
        <v>43254295</v>
      </c>
      <c r="B57" s="8" t="s">
        <v>168</v>
      </c>
      <c r="C57" s="8" t="s">
        <v>169</v>
      </c>
      <c r="D57" s="8" t="s">
        <v>170</v>
      </c>
      <c r="E57" s="8"/>
      <c r="F57" s="9"/>
      <c r="G57" s="9"/>
      <c r="H57" s="10"/>
      <c r="I57" s="11">
        <f t="shared" si="1"/>
        <v>0</v>
      </c>
      <c r="J57" s="1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25">
      <c r="A58" s="13">
        <v>52976826</v>
      </c>
      <c r="B58" s="13" t="s">
        <v>171</v>
      </c>
      <c r="C58" s="13" t="s">
        <v>172</v>
      </c>
      <c r="D58" s="13" t="s">
        <v>173</v>
      </c>
      <c r="E58" s="13" t="s">
        <v>73</v>
      </c>
      <c r="F58" s="9"/>
      <c r="G58" s="9"/>
      <c r="H58" s="10"/>
      <c r="I58" s="11">
        <f t="shared" si="1"/>
        <v>0</v>
      </c>
      <c r="J58" s="1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25">
      <c r="A59" s="8">
        <v>1007420072</v>
      </c>
      <c r="B59" s="8" t="s">
        <v>174</v>
      </c>
      <c r="C59" s="8" t="s">
        <v>175</v>
      </c>
      <c r="D59" s="8" t="s">
        <v>176</v>
      </c>
      <c r="E59" s="8" t="s">
        <v>177</v>
      </c>
      <c r="F59" s="9"/>
      <c r="G59" s="9"/>
      <c r="H59" s="10"/>
      <c r="I59" s="11">
        <f t="shared" si="1"/>
        <v>0</v>
      </c>
      <c r="J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25">
      <c r="A60" s="13">
        <v>1022364929</v>
      </c>
      <c r="B60" s="13" t="s">
        <v>178</v>
      </c>
      <c r="C60" s="13" t="s">
        <v>179</v>
      </c>
      <c r="D60" s="13" t="s">
        <v>180</v>
      </c>
      <c r="E60" s="13" t="s">
        <v>181</v>
      </c>
      <c r="F60" s="9"/>
      <c r="G60" s="9"/>
      <c r="H60" s="10"/>
      <c r="I60" s="11">
        <f t="shared" si="1"/>
        <v>0</v>
      </c>
      <c r="J60" s="1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25">
      <c r="A61" s="8">
        <v>1106741353</v>
      </c>
      <c r="B61" s="8" t="s">
        <v>182</v>
      </c>
      <c r="C61" s="8" t="s">
        <v>183</v>
      </c>
      <c r="D61" s="8" t="s">
        <v>184</v>
      </c>
      <c r="E61" s="8" t="s">
        <v>127</v>
      </c>
      <c r="F61" s="9"/>
      <c r="G61" s="9"/>
      <c r="H61" s="10"/>
      <c r="I61" s="11">
        <f t="shared" si="1"/>
        <v>0</v>
      </c>
      <c r="J61" s="1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25">
      <c r="A62" s="13">
        <v>1110571458</v>
      </c>
      <c r="B62" s="13" t="s">
        <v>185</v>
      </c>
      <c r="C62" s="13" t="s">
        <v>186</v>
      </c>
      <c r="D62" s="13" t="s">
        <v>187</v>
      </c>
      <c r="E62" s="13" t="s">
        <v>188</v>
      </c>
      <c r="F62" s="9"/>
      <c r="G62" s="9"/>
      <c r="H62" s="10"/>
      <c r="I62" s="11">
        <f t="shared" si="1"/>
        <v>0</v>
      </c>
      <c r="J62" s="1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25">
      <c r="A63" s="8">
        <v>1067402507</v>
      </c>
      <c r="B63" s="8" t="s">
        <v>189</v>
      </c>
      <c r="C63" s="8" t="s">
        <v>190</v>
      </c>
      <c r="D63" s="8" t="s">
        <v>191</v>
      </c>
      <c r="E63" s="8" t="s">
        <v>192</v>
      </c>
      <c r="F63" s="9"/>
      <c r="G63" s="9"/>
      <c r="H63" s="10"/>
      <c r="I63" s="11">
        <f t="shared" si="1"/>
        <v>0</v>
      </c>
      <c r="J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25">
      <c r="A64" s="13">
        <v>1006006975</v>
      </c>
      <c r="B64" s="13" t="s">
        <v>193</v>
      </c>
      <c r="C64" s="13" t="s">
        <v>194</v>
      </c>
      <c r="D64" s="13" t="s">
        <v>195</v>
      </c>
      <c r="E64" s="13" t="s">
        <v>196</v>
      </c>
      <c r="F64" s="9"/>
      <c r="G64" s="9"/>
      <c r="H64" s="10"/>
      <c r="I64" s="11">
        <f t="shared" si="1"/>
        <v>0</v>
      </c>
      <c r="J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25">
      <c r="A65" s="8">
        <v>66942415</v>
      </c>
      <c r="B65" s="8" t="s">
        <v>197</v>
      </c>
      <c r="C65" s="8" t="s">
        <v>198</v>
      </c>
      <c r="D65" s="8" t="s">
        <v>135</v>
      </c>
      <c r="E65" s="8" t="s">
        <v>199</v>
      </c>
      <c r="F65" s="9"/>
      <c r="G65" s="9"/>
      <c r="H65" s="10"/>
      <c r="I65" s="11">
        <f t="shared" si="1"/>
        <v>0</v>
      </c>
      <c r="J65" s="1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25">
      <c r="A66" s="13">
        <v>1043675444</v>
      </c>
      <c r="B66" s="13" t="s">
        <v>200</v>
      </c>
      <c r="C66" s="13" t="s">
        <v>201</v>
      </c>
      <c r="D66" s="13" t="s">
        <v>116</v>
      </c>
      <c r="E66" s="13" t="s">
        <v>99</v>
      </c>
      <c r="F66" s="9"/>
      <c r="G66" s="9"/>
      <c r="H66" s="10"/>
      <c r="I66" s="11">
        <f t="shared" si="1"/>
        <v>0</v>
      </c>
      <c r="J66" s="1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25">
      <c r="A67" s="8">
        <v>1034398386</v>
      </c>
      <c r="B67" s="8" t="s">
        <v>202</v>
      </c>
      <c r="C67" s="8" t="s">
        <v>203</v>
      </c>
      <c r="D67" s="8" t="s">
        <v>81</v>
      </c>
      <c r="E67" s="8" t="s">
        <v>132</v>
      </c>
      <c r="F67" s="9"/>
      <c r="G67" s="9"/>
      <c r="H67" s="10"/>
      <c r="I67" s="11">
        <f t="shared" si="1"/>
        <v>0</v>
      </c>
      <c r="J67" s="1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25">
      <c r="A68" s="13">
        <v>1007395180</v>
      </c>
      <c r="B68" s="13" t="s">
        <v>202</v>
      </c>
      <c r="C68" s="13" t="s">
        <v>204</v>
      </c>
      <c r="D68" s="13" t="s">
        <v>205</v>
      </c>
      <c r="E68" s="13" t="s">
        <v>85</v>
      </c>
      <c r="F68" s="9"/>
      <c r="G68" s="9"/>
      <c r="H68" s="10"/>
      <c r="I68" s="11">
        <f t="shared" si="1"/>
        <v>0</v>
      </c>
      <c r="J68" s="1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25">
      <c r="A69" s="8">
        <v>1032382615</v>
      </c>
      <c r="B69" s="8" t="s">
        <v>206</v>
      </c>
      <c r="C69" s="8" t="s">
        <v>51</v>
      </c>
      <c r="D69" s="8" t="s">
        <v>207</v>
      </c>
      <c r="E69" s="8" t="s">
        <v>208</v>
      </c>
      <c r="F69" s="9"/>
      <c r="G69" s="9"/>
      <c r="H69" s="10"/>
      <c r="I69" s="11">
        <f t="shared" si="1"/>
        <v>0</v>
      </c>
      <c r="J69" s="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25">
      <c r="A70" s="13">
        <v>79473606</v>
      </c>
      <c r="B70" s="13" t="s">
        <v>209</v>
      </c>
      <c r="C70" s="13" t="s">
        <v>210</v>
      </c>
      <c r="D70" s="13" t="s">
        <v>148</v>
      </c>
      <c r="E70" s="13" t="s">
        <v>211</v>
      </c>
      <c r="F70" s="9"/>
      <c r="G70" s="9"/>
      <c r="H70" s="10"/>
      <c r="I70" s="11">
        <f t="shared" si="1"/>
        <v>0</v>
      </c>
      <c r="J70" s="1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25">
      <c r="A71" s="8">
        <v>1034314278</v>
      </c>
      <c r="B71" s="8" t="s">
        <v>212</v>
      </c>
      <c r="C71" s="8" t="s">
        <v>213</v>
      </c>
      <c r="D71" s="8" t="s">
        <v>214</v>
      </c>
      <c r="E71" s="8" t="s">
        <v>215</v>
      </c>
      <c r="F71" s="9"/>
      <c r="G71" s="9"/>
      <c r="H71" s="10"/>
      <c r="I71" s="11">
        <f t="shared" si="1"/>
        <v>0</v>
      </c>
      <c r="J71" s="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25">
      <c r="A72" s="13">
        <v>1030574315</v>
      </c>
      <c r="B72" s="13" t="s">
        <v>216</v>
      </c>
      <c r="C72" s="13" t="s">
        <v>217</v>
      </c>
      <c r="D72" s="13" t="s">
        <v>98</v>
      </c>
      <c r="E72" s="13" t="s">
        <v>218</v>
      </c>
      <c r="F72" s="9"/>
      <c r="G72" s="9"/>
      <c r="H72" s="10"/>
      <c r="I72" s="11">
        <f t="shared" si="1"/>
        <v>0</v>
      </c>
      <c r="J72" s="1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25">
      <c r="A73" s="15">
        <v>46456298</v>
      </c>
      <c r="B73" s="15" t="s">
        <v>62</v>
      </c>
      <c r="C73" s="15" t="s">
        <v>151</v>
      </c>
      <c r="D73" s="15" t="s">
        <v>101</v>
      </c>
      <c r="E73" s="15" t="s">
        <v>160</v>
      </c>
      <c r="F73" s="16"/>
      <c r="G73" s="16"/>
      <c r="H73" s="17"/>
      <c r="I73" s="17">
        <f t="shared" si="1"/>
        <v>0</v>
      </c>
      <c r="J73" s="18" t="s">
        <v>21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25">
      <c r="A74" s="13">
        <v>11317617</v>
      </c>
      <c r="B74" s="13" t="s">
        <v>219</v>
      </c>
      <c r="C74" s="13" t="s">
        <v>220</v>
      </c>
      <c r="D74" s="13" t="s">
        <v>221</v>
      </c>
      <c r="E74" s="13" t="s">
        <v>91</v>
      </c>
      <c r="F74" s="9"/>
      <c r="G74" s="9"/>
      <c r="H74" s="10"/>
      <c r="I74" s="11">
        <f t="shared" si="1"/>
        <v>0</v>
      </c>
      <c r="J74" s="1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25">
      <c r="A75" s="8">
        <v>80202219</v>
      </c>
      <c r="B75" s="8" t="s">
        <v>104</v>
      </c>
      <c r="C75" s="8" t="s">
        <v>222</v>
      </c>
      <c r="D75" s="8" t="s">
        <v>223</v>
      </c>
      <c r="E75" s="8"/>
      <c r="F75" s="9"/>
      <c r="G75" s="9"/>
      <c r="H75" s="10"/>
      <c r="I75" s="11">
        <f t="shared" si="1"/>
        <v>0</v>
      </c>
      <c r="J75" s="1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25">
      <c r="A76" s="13">
        <v>22802455</v>
      </c>
      <c r="B76" s="13" t="s">
        <v>224</v>
      </c>
      <c r="C76" s="13" t="s">
        <v>125</v>
      </c>
      <c r="D76" s="13" t="s">
        <v>225</v>
      </c>
      <c r="E76" s="13" t="s">
        <v>226</v>
      </c>
      <c r="F76" s="9"/>
      <c r="G76" s="9"/>
      <c r="H76" s="10"/>
      <c r="I76" s="11">
        <f t="shared" si="1"/>
        <v>0</v>
      </c>
      <c r="J76" s="1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25">
      <c r="A77" s="8">
        <v>1019078091</v>
      </c>
      <c r="B77" s="8" t="s">
        <v>224</v>
      </c>
      <c r="C77" s="8" t="s">
        <v>227</v>
      </c>
      <c r="D77" s="8" t="s">
        <v>228</v>
      </c>
      <c r="E77" s="8" t="s">
        <v>229</v>
      </c>
      <c r="F77" s="9"/>
      <c r="G77" s="9"/>
      <c r="H77" s="10"/>
      <c r="I77" s="11">
        <f t="shared" si="1"/>
        <v>0</v>
      </c>
      <c r="J77" s="1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25">
      <c r="A78" s="13">
        <v>80083461</v>
      </c>
      <c r="B78" s="13" t="s">
        <v>230</v>
      </c>
      <c r="C78" s="13" t="s">
        <v>231</v>
      </c>
      <c r="D78" s="13" t="s">
        <v>232</v>
      </c>
      <c r="E78" s="13" t="s">
        <v>81</v>
      </c>
      <c r="F78" s="9"/>
      <c r="G78" s="9"/>
      <c r="H78" s="10"/>
      <c r="I78" s="11">
        <f t="shared" si="1"/>
        <v>0</v>
      </c>
      <c r="J78" s="1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25">
      <c r="A79" s="8">
        <v>1019074369</v>
      </c>
      <c r="B79" s="8" t="s">
        <v>230</v>
      </c>
      <c r="C79" s="8" t="s">
        <v>47</v>
      </c>
      <c r="D79" s="8" t="s">
        <v>77</v>
      </c>
      <c r="E79" s="8" t="s">
        <v>102</v>
      </c>
      <c r="F79" s="9"/>
      <c r="G79" s="9"/>
      <c r="H79" s="10"/>
      <c r="I79" s="11">
        <f t="shared" si="1"/>
        <v>0</v>
      </c>
      <c r="J79" s="1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25">
      <c r="A80" s="13">
        <v>94522550</v>
      </c>
      <c r="B80" s="13" t="s">
        <v>204</v>
      </c>
      <c r="C80" s="13" t="s">
        <v>204</v>
      </c>
      <c r="D80" s="13" t="s">
        <v>181</v>
      </c>
      <c r="E80" s="13"/>
      <c r="F80" s="9"/>
      <c r="G80" s="9"/>
      <c r="H80" s="10"/>
      <c r="I80" s="11">
        <f t="shared" si="1"/>
        <v>0</v>
      </c>
      <c r="J80" s="1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25">
      <c r="A81" s="8">
        <v>1007422064</v>
      </c>
      <c r="B81" s="8" t="s">
        <v>226</v>
      </c>
      <c r="C81" s="8" t="s">
        <v>230</v>
      </c>
      <c r="D81" s="8" t="s">
        <v>81</v>
      </c>
      <c r="E81" s="8" t="s">
        <v>80</v>
      </c>
      <c r="F81" s="9"/>
      <c r="G81" s="9"/>
      <c r="H81" s="10"/>
      <c r="I81" s="11">
        <f t="shared" si="1"/>
        <v>0</v>
      </c>
      <c r="J81" s="1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25">
      <c r="A82" s="13">
        <v>1007860671</v>
      </c>
      <c r="B82" s="13" t="s">
        <v>233</v>
      </c>
      <c r="C82" s="13" t="s">
        <v>234</v>
      </c>
      <c r="D82" s="13" t="s">
        <v>235</v>
      </c>
      <c r="E82" s="13" t="s">
        <v>236</v>
      </c>
      <c r="F82" s="9"/>
      <c r="G82" s="9"/>
      <c r="H82" s="10"/>
      <c r="I82" s="11">
        <f t="shared" si="1"/>
        <v>0</v>
      </c>
      <c r="J82" s="1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25">
      <c r="A83" s="8">
        <v>12182059</v>
      </c>
      <c r="B83" s="8" t="s">
        <v>132</v>
      </c>
      <c r="C83" s="8" t="s">
        <v>237</v>
      </c>
      <c r="D83" s="8" t="s">
        <v>238</v>
      </c>
      <c r="E83" s="8"/>
      <c r="F83" s="9"/>
      <c r="G83" s="9"/>
      <c r="H83" s="10"/>
      <c r="I83" s="11">
        <f t="shared" si="1"/>
        <v>0</v>
      </c>
      <c r="J83" s="1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25">
      <c r="A84" s="13">
        <v>1117532860</v>
      </c>
      <c r="B84" s="13" t="s">
        <v>239</v>
      </c>
      <c r="C84" s="13" t="s">
        <v>240</v>
      </c>
      <c r="D84" s="13" t="s">
        <v>48</v>
      </c>
      <c r="E84" s="13" t="s">
        <v>41</v>
      </c>
      <c r="F84" s="9"/>
      <c r="G84" s="9"/>
      <c r="H84" s="10"/>
      <c r="I84" s="11">
        <f t="shared" si="1"/>
        <v>0</v>
      </c>
      <c r="J84" s="1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25">
      <c r="A85" s="8">
        <v>415594</v>
      </c>
      <c r="B85" s="8" t="s">
        <v>241</v>
      </c>
      <c r="C85" s="8"/>
      <c r="D85" s="8" t="s">
        <v>242</v>
      </c>
      <c r="E85" s="8" t="s">
        <v>102</v>
      </c>
      <c r="F85" s="9"/>
      <c r="G85" s="9"/>
      <c r="H85" s="10"/>
      <c r="I85" s="11">
        <f t="shared" si="1"/>
        <v>0</v>
      </c>
      <c r="J85" s="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25">
      <c r="A86" s="13">
        <v>1012350375</v>
      </c>
      <c r="B86" s="13" t="s">
        <v>203</v>
      </c>
      <c r="C86" s="13" t="s">
        <v>224</v>
      </c>
      <c r="D86" s="13" t="s">
        <v>243</v>
      </c>
      <c r="E86" s="13" t="s">
        <v>244</v>
      </c>
      <c r="F86" s="9"/>
      <c r="G86" s="9"/>
      <c r="H86" s="10"/>
      <c r="I86" s="11">
        <f t="shared" si="1"/>
        <v>0</v>
      </c>
      <c r="J86" s="1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25">
      <c r="A87" s="8">
        <v>1052384155</v>
      </c>
      <c r="B87" s="8" t="s">
        <v>125</v>
      </c>
      <c r="C87" s="8" t="s">
        <v>245</v>
      </c>
      <c r="D87" s="8" t="s">
        <v>63</v>
      </c>
      <c r="E87" s="8" t="s">
        <v>148</v>
      </c>
      <c r="F87" s="9"/>
      <c r="G87" s="9"/>
      <c r="H87" s="10"/>
      <c r="I87" s="11">
        <f t="shared" si="1"/>
        <v>0</v>
      </c>
      <c r="J87" s="1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25">
      <c r="A88" s="13">
        <v>1022381882</v>
      </c>
      <c r="B88" s="13" t="s">
        <v>246</v>
      </c>
      <c r="C88" s="13" t="s">
        <v>145</v>
      </c>
      <c r="D88" s="13" t="s">
        <v>247</v>
      </c>
      <c r="E88" s="13" t="s">
        <v>248</v>
      </c>
      <c r="F88" s="9"/>
      <c r="G88" s="9"/>
      <c r="H88" s="10"/>
      <c r="I88" s="11">
        <f t="shared" si="1"/>
        <v>0</v>
      </c>
      <c r="J88" s="1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25">
      <c r="A89" s="8">
        <v>1045756145</v>
      </c>
      <c r="B89" s="8" t="s">
        <v>249</v>
      </c>
      <c r="C89" s="8" t="s">
        <v>230</v>
      </c>
      <c r="D89" s="8" t="s">
        <v>110</v>
      </c>
      <c r="E89" s="8" t="s">
        <v>99</v>
      </c>
      <c r="F89" s="9"/>
      <c r="G89" s="9"/>
      <c r="H89" s="10"/>
      <c r="I89" s="11">
        <f t="shared" si="1"/>
        <v>0</v>
      </c>
      <c r="J89" s="1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25">
      <c r="A90" s="13">
        <v>1020769478</v>
      </c>
      <c r="B90" s="13" t="s">
        <v>250</v>
      </c>
      <c r="C90" s="13" t="s">
        <v>251</v>
      </c>
      <c r="D90" s="13" t="s">
        <v>252</v>
      </c>
      <c r="E90" s="13" t="s">
        <v>60</v>
      </c>
      <c r="F90" s="9"/>
      <c r="G90" s="9"/>
      <c r="H90" s="10"/>
      <c r="I90" s="11">
        <f t="shared" si="1"/>
        <v>0</v>
      </c>
      <c r="J90" s="1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2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2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2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2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2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2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2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2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2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2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2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2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2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2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2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2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2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2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2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2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2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2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2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2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2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2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2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2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2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2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2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2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2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2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2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2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2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2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2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2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2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2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2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2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2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2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2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2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2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2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2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2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2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2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2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2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2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2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2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2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2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2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2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2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2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2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2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2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2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2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2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2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2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2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2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2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2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2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2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2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2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2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2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2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2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2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2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2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2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2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2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2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2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2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2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2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2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2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2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2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2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2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2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2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2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2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2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2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2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2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2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2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2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2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2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2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2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2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2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2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2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2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2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2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2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2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2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2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2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2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2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2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2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2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2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2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2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2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2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2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2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2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2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2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2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2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2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2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2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2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2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2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2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2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2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2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2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2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2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2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2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2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2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2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2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2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2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2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2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2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2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2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2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2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2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2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2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2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2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2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2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2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2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2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2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2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2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2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2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2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2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2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2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2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2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2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2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2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2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2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2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2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2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2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2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2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2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2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2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2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2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2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2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2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2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2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2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2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2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2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2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2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2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2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2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2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2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2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2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2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2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2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2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2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2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2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2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2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2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2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2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2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2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2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2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2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2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2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2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2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2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2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2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2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2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2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2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2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2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2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2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2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2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2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2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2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2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2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2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2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2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2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2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2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2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2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2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2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2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2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2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2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2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2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2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2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2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2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2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2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2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2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2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2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2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2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2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2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2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2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2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2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2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2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2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2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2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2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2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2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2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2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2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2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2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2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2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2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2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2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2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2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2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2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2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2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2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2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2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2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2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2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2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2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2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2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2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2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2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2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2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2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2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2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2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2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2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2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2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2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2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2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2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2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2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2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2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2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2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2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2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2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2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2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2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2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2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2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2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2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2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2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2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2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2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2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2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2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2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2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2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2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2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2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2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2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2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2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2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2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2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2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2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2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2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2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2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2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2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2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2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2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2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2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2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2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2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2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2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2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2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2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2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2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2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2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2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2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2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2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2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2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2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2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2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2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2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2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2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2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2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2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2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2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2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2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2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2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2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2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2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2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2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2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2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2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2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2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2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2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2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2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2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2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2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2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2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2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2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2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2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2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2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2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2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2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2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2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2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2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2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2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2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2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2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2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2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2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2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2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2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2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2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2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2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2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2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2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2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2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2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2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2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2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2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2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2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2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2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2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2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2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2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2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2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2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2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2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2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2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2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2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2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2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2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2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2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2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2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2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2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2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2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2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2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2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2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2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2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2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2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2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2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2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2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2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2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2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2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2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2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2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2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2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2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2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2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2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2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2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2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2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2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2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2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2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2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2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2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2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2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2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2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2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2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2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2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2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2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2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2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2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2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2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2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2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2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2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2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2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2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2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2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2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2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2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2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2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2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2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2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2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2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2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2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2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2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2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2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2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2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2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2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2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2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2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2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2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2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2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2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2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2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2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2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2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2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2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2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2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2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2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2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2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2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2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2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2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2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2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2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2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2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2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2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2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2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2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2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2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2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2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2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2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2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2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2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2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2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2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2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2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2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2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2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2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2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2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2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2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2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2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2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2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2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2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2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2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2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2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2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2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2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2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2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2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2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2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2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2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2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2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2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2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2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2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2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2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2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2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2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2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2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2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2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2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2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2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2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2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2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2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2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2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2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2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2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2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2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2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2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2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2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2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2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2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2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2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2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2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2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2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2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2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2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2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2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2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2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2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2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2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2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2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2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2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2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2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2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2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2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2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2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2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2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2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2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2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2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2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2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2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2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2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2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2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</sheetData>
  <autoFilter ref="A15:E90" xr:uid="{00000000-0009-0000-0000-000000000000}">
    <sortState xmlns:xlrd2="http://schemas.microsoft.com/office/spreadsheetml/2017/richdata2" ref="A16:E90">
      <sortCondition ref="B15:B90"/>
    </sortState>
  </autoFilter>
  <mergeCells count="17">
    <mergeCell ref="B6:J6"/>
    <mergeCell ref="B7:J7"/>
    <mergeCell ref="F13:J13"/>
    <mergeCell ref="F14:I14"/>
    <mergeCell ref="J14:J15"/>
    <mergeCell ref="B8:J8"/>
    <mergeCell ref="A9:J9"/>
    <mergeCell ref="D10:F10"/>
    <mergeCell ref="B11:J11"/>
    <mergeCell ref="A12:B12"/>
    <mergeCell ref="E12:F12"/>
    <mergeCell ref="A13:E14"/>
    <mergeCell ref="A1:J1"/>
    <mergeCell ref="B2:J2"/>
    <mergeCell ref="B3:J3"/>
    <mergeCell ref="B4:J4"/>
    <mergeCell ref="B5:J5"/>
  </mergeCells>
  <pageMargins left="0.36458333333333331" right="0.3125" top="0.75" bottom="0.75" header="0" footer="0"/>
  <pageSetup orientation="portrait"/>
  <headerFooter>
    <oddHeader>&amp;CFORMATO PARA NOTAS  DOCENTE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A 1P 3M (VIRT)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dcterms:created xsi:type="dcterms:W3CDTF">2025-09-17T22:33:54Z</dcterms:created>
  <dcterms:modified xsi:type="dcterms:W3CDTF">2025-12-16T16:55:32Z</dcterms:modified>
</cp:coreProperties>
</file>