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recho 3P 2M(VIRT)" sheetId="1" r:id="rId4"/>
  </sheets>
  <definedNames>
    <definedName hidden="1" localSheetId="0" name="_xlnm._FilterDatabase">'Derecho 3P 2M(VIRT)'!$A$15:$I$90</definedName>
  </definedNames>
  <calcPr/>
  <extLst>
    <ext uri="GoogleSheetsCustomDataVersion2">
      <go:sheetsCustomData xmlns:go="http://customooxmlschemas.google.com/" r:id="rId5" roundtripDataChecksum="bP05PQaTDR41trLcv/ICzkdtsPbOeIvLxe+zbAreuRM="/>
    </ext>
  </extLst>
</workbook>
</file>

<file path=xl/sharedStrings.xml><?xml version="1.0" encoding="utf-8"?>
<sst xmlns="http://schemas.openxmlformats.org/spreadsheetml/2006/main" count="51" uniqueCount="34">
  <si>
    <t>INSTITUCIÓN UNIVERSITARIA DE COLOMBIA</t>
  </si>
  <si>
    <t>ASIGNATURA</t>
  </si>
  <si>
    <t>DERECHO ADMINISTRATIVO GENERAL</t>
  </si>
  <si>
    <t>JORNADA</t>
  </si>
  <si>
    <t>VIRTUAL</t>
  </si>
  <si>
    <t>PROGRAMA</t>
  </si>
  <si>
    <t>ARQUITECTURA</t>
  </si>
  <si>
    <t>PERIODO</t>
  </si>
  <si>
    <t>TERCERO</t>
  </si>
  <si>
    <t>DOCENTE</t>
  </si>
  <si>
    <t>NELO ARMANDO CAÑON SUAREZ</t>
  </si>
  <si>
    <t>MES / AÑO</t>
  </si>
  <si>
    <t>12 DE NOVIEMBRE AL 11 DE DICIEMBRE DEL 2025</t>
  </si>
  <si>
    <t>MODULO</t>
  </si>
  <si>
    <t>SEGUNDO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</si>
  <si>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</si>
  <si>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</si>
  <si>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</si>
  <si>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</si>
  <si>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</si>
  <si>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</si>
  <si>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</si>
  <si>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</si>
  <si>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</t>
  </si>
  <si>
    <t xml:space="preserve">CODIGO </t>
  </si>
  <si>
    <t>APELLIDO 1</t>
  </si>
  <si>
    <t>APELLIDO 2</t>
  </si>
  <si>
    <t>NOMBRE 1</t>
  </si>
  <si>
    <t>NOMBRE 2</t>
  </si>
  <si>
    <t>NOTA FINAL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</si>
  <si>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</si>
  <si>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NO AL DIA</t>
  </si>
  <si>
    <t>CANTIDAD</t>
  </si>
  <si>
    <t>FALLAS 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</si>
</sst>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/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  <font>
      <sz val="9.0"/>
      <color rgb="FF000000"/>
      <name val="Calibri"/>
    </font>
    <font>
      <sz val="9.0"/>
      <color theme="1"/>
      <name val="Arial"/>
    </font>
    <font>
      <sz val="10.0"/>
      <color rgb="FF212121"/>
      <name val="Arial"/>
    </font>
    <font>
      <sz val="9.0"/>
      <color rgb="FF212121"/>
      <name val="Arial"/>
    </font>
    <font>
      <sz val="10.0"/>
      <color rgb="FF222222"/>
      <name val="Arial"/>
    </font>
    <font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4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4" fillId="2" fontId="1" numFmtId="0" xfId="0" applyBorder="1" applyFont="1"/>
    <xf borderId="5" fillId="2" fontId="4" numFmtId="0" xfId="0" applyAlignment="1" applyBorder="1" applyFont="1">
      <alignment horizontal="center" readingOrder="0"/>
    </xf>
    <xf borderId="6" fillId="0" fontId="3" numFmtId="0" xfId="0" applyBorder="1" applyFont="1"/>
    <xf borderId="7" fillId="2" fontId="1" numFmtId="0" xfId="0" applyAlignment="1" applyBorder="1" applyFont="1">
      <alignment horizontal="center"/>
    </xf>
    <xf borderId="8" fillId="0" fontId="3" numFmtId="0" xfId="0" applyBorder="1" applyFont="1"/>
    <xf borderId="7" fillId="2" fontId="4" numFmtId="0" xfId="0" applyAlignment="1" applyBorder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2" fillId="2" fontId="4" numFmtId="0" xfId="0" applyAlignment="1" applyBorder="1" applyFont="1">
      <alignment horizontal="center"/>
    </xf>
    <xf borderId="5" fillId="2" fontId="1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3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7" fillId="2" fontId="4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8" fillId="2" fontId="2" numFmtId="0" xfId="0" applyAlignment="1" applyBorder="1" applyFont="1">
      <alignment horizontal="center" shrinkToFit="0" vertical="center" wrapText="1"/>
    </xf>
    <xf borderId="19" fillId="0" fontId="3" numFmtId="0" xfId="0" applyBorder="1" applyFont="1"/>
    <xf borderId="20" fillId="2" fontId="4" numFmtId="0" xfId="0" applyAlignment="1" applyBorder="1" applyFont="1">
      <alignment horizontal="center" vertical="center"/>
    </xf>
    <xf borderId="11" fillId="2" fontId="2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3" numFmtId="0" xfId="0" applyBorder="1" applyFont="1"/>
    <xf borderId="11" fillId="6" fontId="8" numFmtId="0" xfId="0" applyAlignment="1" applyBorder="1" applyFill="1" applyFont="1">
      <alignment horizontal="center"/>
    </xf>
    <xf borderId="11" fillId="6" fontId="9" numFmtId="0" xfId="0" applyAlignment="1" applyBorder="1" applyFont="1">
      <alignment horizontal="center" vertical="center"/>
    </xf>
    <xf borderId="11" fillId="0" fontId="10" numFmtId="0" xfId="0" applyAlignment="1" applyBorder="1" applyFont="1">
      <alignment horizontal="center" shrinkToFit="0" wrapText="1"/>
    </xf>
    <xf borderId="11" fillId="0" fontId="2" numFmtId="0" xfId="0" applyAlignment="1" applyBorder="1" applyFont="1">
      <alignment horizontal="center" vertical="center"/>
    </xf>
    <xf borderId="19" fillId="0" fontId="2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/>
    </xf>
    <xf borderId="11" fillId="7" fontId="8" numFmtId="0" xfId="0" applyAlignment="1" applyBorder="1" applyFill="1" applyFont="1">
      <alignment horizontal="center"/>
    </xf>
    <xf borderId="11" fillId="7" fontId="9" numFmtId="0" xfId="0" applyAlignment="1" applyBorder="1" applyFont="1">
      <alignment horizontal="center" vertical="center"/>
    </xf>
    <xf borderId="21" fillId="0" fontId="10" numFmtId="0" xfId="0" applyAlignment="1" applyBorder="1" applyFont="1">
      <alignment horizontal="center" shrinkToFit="0" wrapText="1"/>
    </xf>
    <xf borderId="17" fillId="0" fontId="2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/>
    </xf>
    <xf borderId="17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11" fillId="0" fontId="8" numFmtId="0" xfId="0" applyAlignment="1" applyBorder="1" applyFont="1">
      <alignment horizontal="center"/>
    </xf>
    <xf borderId="11" fillId="0" fontId="9" numFmtId="0" xfId="0" applyAlignment="1" applyBorder="1" applyFont="1">
      <alignment horizontal="center" vertical="center"/>
    </xf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/>
    </xf>
    <xf borderId="11" fillId="2" fontId="4" numFmtId="0" xfId="0" applyAlignment="1" applyBorder="1" applyFont="1">
      <alignment horizontal="center"/>
    </xf>
    <xf borderId="11" fillId="2" fontId="4" numFmtId="0" xfId="0" applyAlignment="1" applyBorder="1" applyFont="1">
      <alignment horizontal="center" vertical="center"/>
    </xf>
    <xf borderId="22" fillId="2" fontId="2" numFmtId="0" xfId="0" applyAlignment="1" applyBorder="1" applyFont="1">
      <alignment horizontal="center" vertical="center"/>
    </xf>
    <xf borderId="11" fillId="2" fontId="2" numFmtId="0" xfId="0" applyAlignment="1" applyBorder="1" applyFont="1">
      <alignment horizontal="center" vertical="center"/>
    </xf>
    <xf borderId="11" fillId="0" fontId="11" numFmtId="0" xfId="0" applyAlignment="1" applyBorder="1" applyFont="1">
      <alignment horizontal="center"/>
    </xf>
    <xf borderId="11" fillId="2" fontId="1" numFmtId="0" xfId="0" applyAlignment="1" applyBorder="1" applyFont="1">
      <alignment horizontal="center"/>
    </xf>
    <xf borderId="23" fillId="2" fontId="1" numFmtId="0" xfId="0" applyAlignment="1" applyBorder="1" applyFont="1">
      <alignment horizontal="center"/>
    </xf>
    <xf borderId="11" fillId="2" fontId="4" numFmtId="0" xfId="0" applyAlignment="1" applyBorder="1" applyFont="1">
      <alignment horizontal="left" vertical="center"/>
    </xf>
    <xf borderId="0" fillId="0" fontId="1" numFmtId="0" xfId="0" applyAlignment="1" applyFont="1">
      <alignment horizontal="center"/>
    </xf>
    <xf borderId="2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left"/>
    </xf>
    <xf borderId="11" fillId="6" fontId="12" numFmtId="0" xfId="0" applyAlignment="1" applyBorder="1" applyFont="1">
      <alignment horizontal="left"/>
    </xf>
    <xf borderId="11" fillId="6" fontId="13" numFmtId="0" xfId="0" applyAlignment="1" applyBorder="1" applyFont="1">
      <alignment horizontal="left"/>
    </xf>
    <xf borderId="11" fillId="0" fontId="13" numFmtId="0" xfId="0" applyBorder="1" applyFont="1"/>
    <xf borderId="11" fillId="0" fontId="14" numFmtId="0" xfId="0" applyBorder="1" applyFont="1"/>
    <xf borderId="21" fillId="0" fontId="1" numFmtId="0" xfId="0" applyAlignment="1" applyBorder="1" applyFont="1">
      <alignment horizontal="left"/>
    </xf>
  </cellXfs>
  <cellStyles count="1">
    <cellStyle xfId="0" name="Normal" builtinId="0"/>
  </cellStyles>
  <dxfs count="1">
    <dxf>
      <font>
        <strike/>
        <color rgb="FF666666"/>
      </font>
      <fill>
        <patternFill patternType="solid">
          <fgColor rgb="FFF3F3F3"/>
          <bgColor rgb="FFF3F3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8.71"/>
    <col customWidth="1" min="10" max="10" width="19.43"/>
    <col customWidth="1" min="11" max="26" width="11.43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1"/>
      <c r="L1" s="1"/>
      <c r="M1" s="1"/>
      <c r="N1" s="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1"/>
      <c r="L2" s="1"/>
      <c r="M2" s="1"/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3</v>
      </c>
      <c r="B3" s="8" t="s">
        <v>4</v>
      </c>
      <c r="C3" s="9"/>
      <c r="D3" s="9"/>
      <c r="E3" s="9"/>
      <c r="F3" s="9"/>
      <c r="G3" s="9"/>
      <c r="H3" s="9"/>
      <c r="I3" s="9"/>
      <c r="J3" s="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5</v>
      </c>
      <c r="B4" s="8" t="s">
        <v>6</v>
      </c>
      <c r="C4" s="9"/>
      <c r="D4" s="9"/>
      <c r="E4" s="9"/>
      <c r="F4" s="9"/>
      <c r="G4" s="9"/>
      <c r="H4" s="9"/>
      <c r="I4" s="9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7</v>
      </c>
      <c r="B5" s="8" t="s">
        <v>8</v>
      </c>
      <c r="C5" s="9"/>
      <c r="D5" s="9"/>
      <c r="E5" s="9"/>
      <c r="F5" s="9"/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9</v>
      </c>
      <c r="B6" s="10" t="s">
        <v>10</v>
      </c>
      <c r="C6" s="9"/>
      <c r="D6" s="9"/>
      <c r="E6" s="9"/>
      <c r="F6" s="9"/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11</v>
      </c>
      <c r="B7" s="8" t="s">
        <v>12</v>
      </c>
      <c r="C7" s="9"/>
      <c r="D7" s="9"/>
      <c r="E7" s="9"/>
      <c r="F7" s="9"/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13</v>
      </c>
      <c r="B8" s="8" t="s">
        <v>14</v>
      </c>
      <c r="C8" s="9"/>
      <c r="D8" s="9"/>
      <c r="E8" s="9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1" t="s">
        <v>15</v>
      </c>
      <c r="B9" s="3"/>
      <c r="C9" s="3"/>
      <c r="D9" s="3"/>
      <c r="E9" s="3"/>
      <c r="F9" s="3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2"/>
      <c r="B10" s="12"/>
      <c r="C10" s="12"/>
      <c r="D10" s="13" t="s">
        <v>16</v>
      </c>
      <c r="E10" s="3"/>
      <c r="F10" s="3"/>
      <c r="G10" s="12"/>
      <c r="H10" s="12"/>
      <c r="I10" s="12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17</v>
      </c>
      <c r="B11" s="14"/>
      <c r="C11" s="7"/>
      <c r="D11" s="7"/>
      <c r="E11" s="7"/>
      <c r="F11" s="7"/>
      <c r="G11" s="7"/>
      <c r="H11" s="7"/>
      <c r="I11" s="7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9" t="s">
        <v>21</v>
      </c>
      <c r="B13" s="20"/>
      <c r="C13" s="20"/>
      <c r="D13" s="20"/>
      <c r="E13" s="21"/>
      <c r="F13" s="22"/>
      <c r="G13" s="9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23"/>
      <c r="B14" s="24"/>
      <c r="C14" s="24"/>
      <c r="D14" s="24"/>
      <c r="E14" s="25"/>
      <c r="F14" s="26" t="s">
        <v>22</v>
      </c>
      <c r="G14" s="9"/>
      <c r="H14" s="9"/>
      <c r="I14" s="27"/>
      <c r="J14" s="28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29" t="s">
        <v>24</v>
      </c>
      <c r="B15" s="29" t="s">
        <v>25</v>
      </c>
      <c r="C15" s="29" t="s">
        <v>26</v>
      </c>
      <c r="D15" s="29" t="s">
        <v>27</v>
      </c>
      <c r="E15" s="29" t="s">
        <v>28</v>
      </c>
      <c r="F15" s="30">
        <v>0.3</v>
      </c>
      <c r="G15" s="30">
        <v>0.3</v>
      </c>
      <c r="H15" s="30">
        <v>0.4</v>
      </c>
      <c r="I15" s="31" t="s">
        <v>29</v>
      </c>
      <c r="J15" s="3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33"/>
      <c r="B16" s="34"/>
      <c r="C16" s="34"/>
      <c r="D16" s="34"/>
      <c r="E16" s="34"/>
      <c r="F16" s="35"/>
      <c r="G16" s="36"/>
      <c r="H16" s="37"/>
      <c r="I16" s="37">
        <f t="shared" ref="I16:I27" si="1">F16*0.3+G16*0.3+H16*0.4</f>
        <v>0</v>
      </c>
      <c r="J16" s="3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39"/>
      <c r="B17" s="40"/>
      <c r="C17" s="40"/>
      <c r="D17" s="40"/>
      <c r="E17" s="40"/>
      <c r="F17" s="41"/>
      <c r="G17" s="36"/>
      <c r="H17" s="42"/>
      <c r="I17" s="37">
        <f t="shared" si="1"/>
        <v>0</v>
      </c>
      <c r="J17" s="3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33"/>
      <c r="B18" s="34"/>
      <c r="C18" s="34"/>
      <c r="D18" s="34"/>
      <c r="E18" s="34"/>
      <c r="F18" s="41"/>
      <c r="G18" s="36"/>
      <c r="H18" s="42"/>
      <c r="I18" s="37">
        <f t="shared" si="1"/>
        <v>0</v>
      </c>
      <c r="J18" s="3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39"/>
      <c r="B19" s="40"/>
      <c r="C19" s="40"/>
      <c r="D19" s="40"/>
      <c r="E19" s="40"/>
      <c r="F19" s="41"/>
      <c r="G19" s="36"/>
      <c r="H19" s="42"/>
      <c r="I19" s="37">
        <f t="shared" si="1"/>
        <v>0</v>
      </c>
      <c r="J19" s="3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33"/>
      <c r="B20" s="34"/>
      <c r="C20" s="34"/>
      <c r="D20" s="34"/>
      <c r="E20" s="34"/>
      <c r="F20" s="41"/>
      <c r="G20" s="43"/>
      <c r="H20" s="44"/>
      <c r="I20" s="37">
        <f t="shared" si="1"/>
        <v>0</v>
      </c>
      <c r="J20" s="3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39"/>
      <c r="B21" s="40"/>
      <c r="C21" s="40"/>
      <c r="D21" s="40"/>
      <c r="E21" s="40"/>
      <c r="F21" s="41"/>
      <c r="G21" s="43"/>
      <c r="H21" s="44"/>
      <c r="I21" s="37">
        <f t="shared" si="1"/>
        <v>0</v>
      </c>
      <c r="J21" s="3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33"/>
      <c r="B22" s="34"/>
      <c r="C22" s="34"/>
      <c r="D22" s="34"/>
      <c r="E22" s="34"/>
      <c r="F22" s="41"/>
      <c r="G22" s="43"/>
      <c r="H22" s="45"/>
      <c r="I22" s="37">
        <f t="shared" si="1"/>
        <v>0</v>
      </c>
      <c r="J22" s="3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39"/>
      <c r="B23" s="40"/>
      <c r="C23" s="40"/>
      <c r="D23" s="40"/>
      <c r="E23" s="40"/>
      <c r="F23" s="41"/>
      <c r="G23" s="43"/>
      <c r="H23" s="45"/>
      <c r="I23" s="37">
        <f t="shared" si="1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33"/>
      <c r="B24" s="34"/>
      <c r="C24" s="34"/>
      <c r="D24" s="34"/>
      <c r="E24" s="34"/>
      <c r="F24" s="41"/>
      <c r="G24" s="43"/>
      <c r="H24" s="45"/>
      <c r="I24" s="37">
        <f t="shared" si="1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9"/>
      <c r="B25" s="40"/>
      <c r="C25" s="40"/>
      <c r="D25" s="40"/>
      <c r="E25" s="40"/>
      <c r="F25" s="41"/>
      <c r="G25" s="43"/>
      <c r="H25" s="45"/>
      <c r="I25" s="37">
        <f t="shared" si="1"/>
        <v>0</v>
      </c>
      <c r="J25" s="3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33"/>
      <c r="B26" s="34"/>
      <c r="C26" s="34"/>
      <c r="D26" s="34"/>
      <c r="E26" s="34"/>
      <c r="F26" s="41"/>
      <c r="G26" s="43"/>
      <c r="H26" s="45"/>
      <c r="I26" s="37">
        <f t="shared" si="1"/>
        <v>0</v>
      </c>
      <c r="J26" s="3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46"/>
      <c r="B27" s="47"/>
      <c r="C27" s="47"/>
      <c r="D27" s="47"/>
      <c r="E27" s="47"/>
      <c r="F27" s="41"/>
      <c r="G27" s="43"/>
      <c r="H27" s="45"/>
      <c r="I27" s="37">
        <f t="shared" si="1"/>
        <v>0</v>
      </c>
      <c r="J27" s="3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7.5" customHeight="1">
      <c r="A28" s="1"/>
      <c r="B28" s="1"/>
      <c r="C28" s="1"/>
      <c r="D28" s="1"/>
      <c r="E28" s="1"/>
      <c r="F28" s="12"/>
      <c r="G28" s="12"/>
      <c r="H28" s="12"/>
      <c r="I28" s="1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2"/>
      <c r="G29" s="12"/>
      <c r="H29" s="12"/>
      <c r="I29" s="1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2"/>
      <c r="G30" s="12"/>
      <c r="H30" s="12"/>
      <c r="I30" s="1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2"/>
      <c r="G31" s="12"/>
      <c r="H31" s="12"/>
      <c r="I31" s="1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2"/>
      <c r="G32" s="12"/>
      <c r="H32" s="12"/>
      <c r="I32" s="1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2"/>
      <c r="G33" s="12"/>
      <c r="H33" s="12"/>
      <c r="I33" s="1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2"/>
      <c r="G34" s="12"/>
      <c r="H34" s="12"/>
      <c r="I34" s="1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2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2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2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2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2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2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2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2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2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2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2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2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2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2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2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2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2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2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2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2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2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2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2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2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2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2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2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2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2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2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2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2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2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2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2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2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2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2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2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2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2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2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2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2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2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2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2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2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2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2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2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2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2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2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2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2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2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2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2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2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2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2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2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2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48" t="s">
        <v>0</v>
      </c>
      <c r="E99" s="48"/>
      <c r="F99" s="49"/>
      <c r="G99" s="12"/>
      <c r="H99" s="12"/>
      <c r="I99" s="12"/>
      <c r="J99" s="1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 t="s">
        <v>1</v>
      </c>
      <c r="B100" s="50" t="str">
        <f t="shared" ref="B100:B106" si="2">B2</f>
        <v>DERECHO ADMINISTRATIVO GENERAL</v>
      </c>
      <c r="C100" s="7"/>
      <c r="D100" s="7"/>
      <c r="E100" s="7"/>
      <c r="F100" s="7"/>
      <c r="G100" s="7"/>
      <c r="H100" s="7"/>
      <c r="I100" s="7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 t="s">
        <v>3</v>
      </c>
      <c r="B101" s="50" t="str">
        <f t="shared" si="2"/>
        <v>VIRTUAL</v>
      </c>
      <c r="C101" s="7"/>
      <c r="D101" s="7"/>
      <c r="E101" s="7"/>
      <c r="F101" s="7"/>
      <c r="G101" s="7"/>
      <c r="H101" s="7"/>
      <c r="I101" s="7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 t="s">
        <v>5</v>
      </c>
      <c r="B102" s="50" t="str">
        <f t="shared" si="2"/>
        <v>ARQUITECTURA</v>
      </c>
      <c r="C102" s="7"/>
      <c r="D102" s="7"/>
      <c r="E102" s="7"/>
      <c r="F102" s="7"/>
      <c r="G102" s="7"/>
      <c r="H102" s="7"/>
      <c r="I102" s="7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 t="s">
        <v>7</v>
      </c>
      <c r="B103" s="50" t="str">
        <f t="shared" si="2"/>
        <v>TERCERO</v>
      </c>
      <c r="C103" s="7"/>
      <c r="D103" s="7"/>
      <c r="E103" s="7"/>
      <c r="F103" s="7"/>
      <c r="G103" s="7"/>
      <c r="H103" s="7"/>
      <c r="I103" s="7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0" customHeight="1">
      <c r="A104" s="1" t="s">
        <v>9</v>
      </c>
      <c r="B104" s="50" t="str">
        <f t="shared" si="2"/>
        <v>NELO ARMANDO CAÑON SUAREZ</v>
      </c>
      <c r="C104" s="7"/>
      <c r="D104" s="7"/>
      <c r="E104" s="7"/>
      <c r="F104" s="7"/>
      <c r="G104" s="7"/>
      <c r="H104" s="7"/>
      <c r="I104" s="7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 t="s">
        <v>11</v>
      </c>
      <c r="B105" s="50" t="str">
        <f t="shared" si="2"/>
        <v>12 DE NOVIEMBRE AL 11 DE DICIEMBRE DEL 2025</v>
      </c>
      <c r="C105" s="7"/>
      <c r="D105" s="7"/>
      <c r="E105" s="7"/>
      <c r="F105" s="7"/>
      <c r="G105" s="7"/>
      <c r="H105" s="7"/>
      <c r="I105" s="7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 t="s">
        <v>13</v>
      </c>
      <c r="B106" s="50" t="str">
        <f t="shared" si="2"/>
        <v>SEGUNDO</v>
      </c>
      <c r="C106" s="7"/>
      <c r="D106" s="7"/>
      <c r="E106" s="7"/>
      <c r="F106" s="7"/>
      <c r="G106" s="7"/>
      <c r="H106" s="7"/>
      <c r="I106" s="7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1" t="s">
        <v>30</v>
      </c>
      <c r="B107" s="3"/>
      <c r="C107" s="3"/>
      <c r="D107" s="3"/>
      <c r="E107" s="3"/>
      <c r="F107" s="3"/>
      <c r="G107" s="3"/>
      <c r="H107" s="3"/>
      <c r="I107" s="3"/>
      <c r="J107" s="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2"/>
      <c r="B108" s="12"/>
      <c r="C108" s="12"/>
      <c r="D108" s="13" t="s">
        <v>31</v>
      </c>
      <c r="E108" s="3"/>
      <c r="F108" s="3"/>
      <c r="G108" s="12"/>
      <c r="H108" s="12"/>
      <c r="I108" s="12"/>
      <c r="J108" s="1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 t="s">
        <v>17</v>
      </c>
      <c r="B109" s="14"/>
      <c r="C109" s="7"/>
      <c r="D109" s="7"/>
      <c r="E109" s="7"/>
      <c r="F109" s="7"/>
      <c r="G109" s="7"/>
      <c r="H109" s="7"/>
      <c r="I109" s="7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9" t="s">
        <v>21</v>
      </c>
      <c r="B111" s="20"/>
      <c r="C111" s="20"/>
      <c r="D111" s="20"/>
      <c r="E111" s="21"/>
      <c r="F111" s="22"/>
      <c r="G111" s="9"/>
      <c r="H111" s="9"/>
      <c r="I111" s="9"/>
      <c r="J111" s="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23"/>
      <c r="B112" s="24"/>
      <c r="C112" s="24"/>
      <c r="D112" s="24"/>
      <c r="E112" s="25"/>
      <c r="F112" s="26" t="s">
        <v>22</v>
      </c>
      <c r="G112" s="9"/>
      <c r="H112" s="9"/>
      <c r="I112" s="27"/>
      <c r="J112" s="51" t="s">
        <v>32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29" t="s">
        <v>24</v>
      </c>
      <c r="B113" s="29" t="s">
        <v>25</v>
      </c>
      <c r="C113" s="29" t="s">
        <v>26</v>
      </c>
      <c r="D113" s="29" t="s">
        <v>27</v>
      </c>
      <c r="E113" s="29" t="s">
        <v>28</v>
      </c>
      <c r="F113" s="30">
        <v>0.3</v>
      </c>
      <c r="G113" s="30">
        <v>0.3</v>
      </c>
      <c r="H113" s="30">
        <v>0.4</v>
      </c>
      <c r="I113" s="31" t="s">
        <v>29</v>
      </c>
      <c r="J113" s="52" t="s">
        <v>33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43"/>
      <c r="B114" s="43"/>
      <c r="C114" s="43"/>
      <c r="D114" s="43"/>
      <c r="E114" s="43"/>
      <c r="F114" s="36"/>
      <c r="G114" s="36"/>
      <c r="H114" s="37"/>
      <c r="I114" s="37">
        <f t="shared" ref="I114:I139" si="3">F114*0.3+G114*0.3+H114*0.4</f>
        <v>0</v>
      </c>
      <c r="J114" s="5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43"/>
      <c r="B115" s="43"/>
      <c r="C115" s="43"/>
      <c r="D115" s="43"/>
      <c r="E115" s="43"/>
      <c r="F115" s="36"/>
      <c r="G115" s="36"/>
      <c r="H115" s="53"/>
      <c r="I115" s="37">
        <f t="shared" si="3"/>
        <v>0</v>
      </c>
      <c r="J115" s="5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43"/>
      <c r="B116" s="43"/>
      <c r="C116" s="43"/>
      <c r="D116" s="43"/>
      <c r="E116" s="43"/>
      <c r="F116" s="36"/>
      <c r="G116" s="54"/>
      <c r="H116" s="53"/>
      <c r="I116" s="37">
        <f t="shared" si="3"/>
        <v>0</v>
      </c>
      <c r="J116" s="5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43"/>
      <c r="B117" s="43"/>
      <c r="C117" s="43"/>
      <c r="D117" s="43"/>
      <c r="E117" s="43"/>
      <c r="F117" s="54"/>
      <c r="G117" s="54"/>
      <c r="H117" s="53"/>
      <c r="I117" s="37">
        <f t="shared" si="3"/>
        <v>0</v>
      </c>
      <c r="J117" s="5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55"/>
      <c r="B118" s="43"/>
      <c r="C118" s="43"/>
      <c r="D118" s="43"/>
      <c r="E118" s="43"/>
      <c r="F118" s="54"/>
      <c r="G118" s="54"/>
      <c r="H118" s="53"/>
      <c r="I118" s="37">
        <f t="shared" si="3"/>
        <v>0</v>
      </c>
      <c r="J118" s="5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43"/>
      <c r="B119" s="43"/>
      <c r="C119" s="43"/>
      <c r="D119" s="43"/>
      <c r="E119" s="43"/>
      <c r="F119" s="54"/>
      <c r="G119" s="54"/>
      <c r="H119" s="53"/>
      <c r="I119" s="37">
        <f t="shared" si="3"/>
        <v>0</v>
      </c>
      <c r="J119" s="5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43"/>
      <c r="B120" s="43"/>
      <c r="C120" s="43"/>
      <c r="D120" s="43"/>
      <c r="E120" s="43"/>
      <c r="F120" s="56"/>
      <c r="G120" s="56"/>
      <c r="H120" s="57"/>
      <c r="I120" s="37">
        <f t="shared" si="3"/>
        <v>0</v>
      </c>
      <c r="J120" s="58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43"/>
      <c r="B121" s="43"/>
      <c r="C121" s="43"/>
      <c r="D121" s="43"/>
      <c r="E121" s="43"/>
      <c r="F121" s="56"/>
      <c r="G121" s="56"/>
      <c r="H121" s="57"/>
      <c r="I121" s="37">
        <f t="shared" si="3"/>
        <v>0</v>
      </c>
      <c r="J121" s="58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59"/>
      <c r="B122" s="60"/>
      <c r="C122" s="60"/>
      <c r="D122" s="60"/>
      <c r="E122" s="60"/>
      <c r="F122" s="56"/>
      <c r="G122" s="56"/>
      <c r="H122" s="57"/>
      <c r="I122" s="37">
        <f t="shared" si="3"/>
        <v>0</v>
      </c>
      <c r="J122" s="58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61"/>
      <c r="B123" s="62"/>
      <c r="C123" s="61"/>
      <c r="D123" s="61"/>
      <c r="E123" s="61"/>
      <c r="F123" s="56"/>
      <c r="G123" s="56"/>
      <c r="H123" s="57"/>
      <c r="I123" s="37">
        <f t="shared" si="3"/>
        <v>0</v>
      </c>
      <c r="J123" s="58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61"/>
      <c r="B124" s="62"/>
      <c r="C124" s="61"/>
      <c r="D124" s="61"/>
      <c r="E124" s="61"/>
      <c r="F124" s="56"/>
      <c r="G124" s="56"/>
      <c r="H124" s="57"/>
      <c r="I124" s="37">
        <f t="shared" si="3"/>
        <v>0</v>
      </c>
      <c r="J124" s="58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63"/>
      <c r="B125" s="64"/>
      <c r="C125" s="61"/>
      <c r="D125" s="61"/>
      <c r="E125" s="61"/>
      <c r="F125" s="56"/>
      <c r="G125" s="56"/>
      <c r="H125" s="57"/>
      <c r="I125" s="37">
        <f t="shared" si="3"/>
        <v>0</v>
      </c>
      <c r="J125" s="58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65"/>
      <c r="B126" s="61"/>
      <c r="C126" s="65"/>
      <c r="D126" s="61"/>
      <c r="E126" s="61"/>
      <c r="F126" s="56"/>
      <c r="G126" s="56"/>
      <c r="H126" s="57"/>
      <c r="I126" s="37">
        <f t="shared" si="3"/>
        <v>0</v>
      </c>
      <c r="J126" s="58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43"/>
      <c r="B127" s="43"/>
      <c r="C127" s="43"/>
      <c r="D127" s="43"/>
      <c r="E127" s="43"/>
      <c r="F127" s="56"/>
      <c r="G127" s="56"/>
      <c r="H127" s="57"/>
      <c r="I127" s="37">
        <f t="shared" si="3"/>
        <v>0</v>
      </c>
      <c r="J127" s="58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66"/>
      <c r="B128" s="66"/>
      <c r="C128" s="66"/>
      <c r="D128" s="66"/>
      <c r="E128" s="66"/>
      <c r="F128" s="56"/>
      <c r="G128" s="56"/>
      <c r="H128" s="57"/>
      <c r="I128" s="37">
        <f t="shared" si="3"/>
        <v>0</v>
      </c>
      <c r="J128" s="58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43"/>
      <c r="B129" s="43"/>
      <c r="C129" s="43"/>
      <c r="D129" s="43"/>
      <c r="E129" s="43"/>
      <c r="F129" s="56"/>
      <c r="G129" s="56"/>
      <c r="H129" s="57"/>
      <c r="I129" s="37">
        <f t="shared" si="3"/>
        <v>0</v>
      </c>
      <c r="J129" s="58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43"/>
      <c r="B130" s="43"/>
      <c r="C130" s="43"/>
      <c r="D130" s="43"/>
      <c r="E130" s="43"/>
      <c r="F130" s="56"/>
      <c r="G130" s="56"/>
      <c r="H130" s="57"/>
      <c r="I130" s="37">
        <f t="shared" si="3"/>
        <v>0</v>
      </c>
      <c r="J130" s="58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43"/>
      <c r="B131" s="43"/>
      <c r="C131" s="43"/>
      <c r="D131" s="43"/>
      <c r="E131" s="43"/>
      <c r="F131" s="56"/>
      <c r="G131" s="56"/>
      <c r="H131" s="57"/>
      <c r="I131" s="37">
        <f t="shared" si="3"/>
        <v>0</v>
      </c>
      <c r="J131" s="58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43"/>
      <c r="B132" s="43"/>
      <c r="C132" s="43"/>
      <c r="D132" s="43"/>
      <c r="E132" s="43"/>
      <c r="F132" s="56"/>
      <c r="G132" s="56"/>
      <c r="H132" s="57"/>
      <c r="I132" s="37">
        <f t="shared" si="3"/>
        <v>0</v>
      </c>
      <c r="J132" s="58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43"/>
      <c r="B133" s="43"/>
      <c r="C133" s="43"/>
      <c r="D133" s="43"/>
      <c r="E133" s="43"/>
      <c r="F133" s="56"/>
      <c r="G133" s="56"/>
      <c r="H133" s="57"/>
      <c r="I133" s="37">
        <f t="shared" si="3"/>
        <v>0</v>
      </c>
      <c r="J133" s="58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43"/>
      <c r="B134" s="43"/>
      <c r="C134" s="43"/>
      <c r="D134" s="43"/>
      <c r="E134" s="43"/>
      <c r="F134" s="56"/>
      <c r="G134" s="56"/>
      <c r="H134" s="57"/>
      <c r="I134" s="37">
        <f t="shared" si="3"/>
        <v>0</v>
      </c>
      <c r="J134" s="58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43"/>
      <c r="B135" s="43"/>
      <c r="C135" s="43"/>
      <c r="D135" s="43"/>
      <c r="E135" s="43"/>
      <c r="F135" s="56"/>
      <c r="G135" s="56"/>
      <c r="H135" s="57"/>
      <c r="I135" s="37">
        <f t="shared" si="3"/>
        <v>0</v>
      </c>
      <c r="J135" s="58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43"/>
      <c r="B136" s="43"/>
      <c r="C136" s="43"/>
      <c r="D136" s="43"/>
      <c r="E136" s="43"/>
      <c r="F136" s="56"/>
      <c r="G136" s="56"/>
      <c r="H136" s="57"/>
      <c r="I136" s="37">
        <f t="shared" si="3"/>
        <v>0</v>
      </c>
      <c r="J136" s="58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43"/>
      <c r="B137" s="43"/>
      <c r="C137" s="43"/>
      <c r="D137" s="43"/>
      <c r="E137" s="43"/>
      <c r="F137" s="56"/>
      <c r="G137" s="56"/>
      <c r="H137" s="57"/>
      <c r="I137" s="37">
        <f t="shared" si="3"/>
        <v>0</v>
      </c>
      <c r="J137" s="58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43"/>
      <c r="B138" s="43"/>
      <c r="C138" s="43"/>
      <c r="D138" s="43"/>
      <c r="E138" s="43"/>
      <c r="F138" s="56"/>
      <c r="G138" s="56"/>
      <c r="H138" s="57"/>
      <c r="I138" s="37">
        <f t="shared" si="3"/>
        <v>0</v>
      </c>
      <c r="J138" s="58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43"/>
      <c r="B139" s="43"/>
      <c r="C139" s="43"/>
      <c r="D139" s="43"/>
      <c r="E139" s="43"/>
      <c r="F139" s="56"/>
      <c r="G139" s="56"/>
      <c r="H139" s="57"/>
      <c r="I139" s="37">
        <f t="shared" si="3"/>
        <v>0</v>
      </c>
      <c r="J139" s="58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2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2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2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2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2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2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2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2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2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2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2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2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2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2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2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2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2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2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2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2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2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2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2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2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2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2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2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2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2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2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2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2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2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2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2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2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2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2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2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2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2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2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2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2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2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2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2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2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2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2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2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2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2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2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2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2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2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2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2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2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2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2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2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2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2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2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2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2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2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2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2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2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2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2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2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2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2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2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2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2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2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2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2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2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2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2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2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2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2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2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2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2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2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2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2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2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2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2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2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2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2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2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2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2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2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2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2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2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2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2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2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2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2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2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2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2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2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2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2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2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2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2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2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2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2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2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2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2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2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2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2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2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2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2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2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2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2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2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2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2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2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2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2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2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2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2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2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2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2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2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2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2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2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2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2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2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2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2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2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2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2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2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2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2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2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2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2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2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2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2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2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2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2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2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2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2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2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2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2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2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2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2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2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2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2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2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2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2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2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2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2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2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2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2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2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2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2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2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2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2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2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2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2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2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2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2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2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2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2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2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2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2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2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2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2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2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2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2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2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2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2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2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2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2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2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2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2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2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2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2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2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2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2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2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2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2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2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2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2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2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2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2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2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2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2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2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2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2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2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2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2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2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2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2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2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2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2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2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2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2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2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2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2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2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2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2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2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2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2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2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2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2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2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2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2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2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2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2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2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2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2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2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2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2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2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2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2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2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2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2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2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2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2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2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2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2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2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2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2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2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2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2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2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2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2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2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2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2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2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2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2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2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2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2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2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2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2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2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2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2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2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2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2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2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2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2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2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2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2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2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2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2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2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2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2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2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2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2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2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2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2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2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2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2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2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2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2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2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2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2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2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2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2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2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2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2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2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2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2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2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2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2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2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2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2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2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2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2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2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2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2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2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2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2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2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2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2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2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2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2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2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2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2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2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2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2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2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2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2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2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2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2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2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2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2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2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2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2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2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2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2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2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2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2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2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2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2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2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2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2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2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2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2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2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2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2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2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2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2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2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2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2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2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2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2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2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2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2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2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2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2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2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2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2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2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2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2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2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2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2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2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2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2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2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2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2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2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2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2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2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2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2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2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2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2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2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2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2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2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2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2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2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2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2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2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2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2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2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2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2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2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2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2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2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2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2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2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2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2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2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2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2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2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2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2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2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2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2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2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2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2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2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2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2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2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2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2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2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2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2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2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2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2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2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2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2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2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2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2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2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2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2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2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2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2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2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2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2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2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2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2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2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2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2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2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2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2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2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2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2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2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2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2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2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2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2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2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2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2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2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2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2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2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2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2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2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2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2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2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2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2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2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2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2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2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2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2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2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2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2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2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2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2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2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2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2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2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2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2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2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2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2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2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2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2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2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2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2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2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2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2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2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2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2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2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2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2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2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2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2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2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2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2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2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2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2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2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2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2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2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2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2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2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2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2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2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2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2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2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2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2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2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2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2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2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2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2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2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2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2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2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2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2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2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2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2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2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2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2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2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2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2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2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2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2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2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2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2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2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2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2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2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2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2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2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2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2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2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2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2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2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2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2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2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2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2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2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2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2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2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2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2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2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2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2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2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2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2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2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2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2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2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2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2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2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2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2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2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2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2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2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2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2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2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2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2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2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2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2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2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2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2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2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2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2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2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2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2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2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2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2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2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2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2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2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2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2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2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2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2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2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2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2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2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2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2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2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2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2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2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2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2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2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2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2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2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2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2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2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2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2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2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2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2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2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2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2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2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2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2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2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2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2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2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2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2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2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2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2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2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2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2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2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2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2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2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2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2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2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2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2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2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2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2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2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2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2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2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2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2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2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2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2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2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2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2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2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2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2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2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2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2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2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2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2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2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2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2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2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2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2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2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2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2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2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2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2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2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2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2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2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2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2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2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2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2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2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2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2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2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2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2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2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2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2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2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2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2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2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2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2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2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2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2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2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2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</sheetData>
  <autoFilter ref="$A$15:$I$90"/>
  <mergeCells count="29">
    <mergeCell ref="B1:J1"/>
    <mergeCell ref="B2:J2"/>
    <mergeCell ref="B3:J3"/>
    <mergeCell ref="B4:J4"/>
    <mergeCell ref="B5:J5"/>
    <mergeCell ref="B6:J6"/>
    <mergeCell ref="B7:J7"/>
    <mergeCell ref="B8:J8"/>
    <mergeCell ref="A9:J9"/>
    <mergeCell ref="D10:F10"/>
    <mergeCell ref="B11:J11"/>
    <mergeCell ref="A12:B12"/>
    <mergeCell ref="A13:E14"/>
    <mergeCell ref="F13:J13"/>
    <mergeCell ref="B105:J105"/>
    <mergeCell ref="B106:J106"/>
    <mergeCell ref="A107:J107"/>
    <mergeCell ref="D108:F108"/>
    <mergeCell ref="B109:J109"/>
    <mergeCell ref="A111:E112"/>
    <mergeCell ref="F111:J111"/>
    <mergeCell ref="F112:I112"/>
    <mergeCell ref="F14:I14"/>
    <mergeCell ref="J14:J15"/>
    <mergeCell ref="B100:J100"/>
    <mergeCell ref="B101:J101"/>
    <mergeCell ref="B102:J102"/>
    <mergeCell ref="B103:J103"/>
    <mergeCell ref="B104:J104"/>
  </mergeCells>
  <conditionalFormatting sqref="A125">
    <cfRule type="expression" dxfId="0" priority="1">
      <formula>A125=TRUE</formula>
    </cfRule>
  </conditionalFormatting>
  <conditionalFormatting sqref="B123:B125">
    <cfRule type="expression" dxfId="0" priority="2">
      <formula>B123=TRUE</formula>
    </cfRule>
  </conditionalFormatting>
  <printOptions/>
  <pageMargins bottom="0.75" footer="0.0" header="0.0" left="0.3645833333333333" right="0.3125" top="0.75"/>
  <pageSetup orientation="portrait"/>
  <headerFooter>
    <oddHeader>&amp;CFORMATO PARA NOTAS  DOCENTE</oddHeader>
  </headerFooter>
  <rowBreaks count="1" manualBreakCount="1">
    <brk id="96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