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quitectura  3P 2M(VIRT)" sheetId="1" r:id="rId4"/>
  </sheets>
  <definedNames>
    <definedName hidden="1" localSheetId="0" name="_xlnm._FilterDatabase">'Arquitectura  3P 2M(VIRT)'!$A$15:$I$101</definedName>
  </definedNames>
  <calcPr/>
  <extLst>
    <ext uri="GoogleSheetsCustomDataVersion2">
      <go:sheetsCustomData xmlns:go="http://customooxmlschemas.google.com/" r:id="rId5" roundtripDataChecksum="AV46RlWiVbmp9VvGoX/ycAa9NyMnLpnWDEZhyRnyRCE="/>
    </ext>
  </extLst>
</workbook>
</file>

<file path=xl/sharedStrings.xml><?xml version="1.0" encoding="utf-8"?>
<sst xmlns="http://schemas.openxmlformats.org/spreadsheetml/2006/main" count="378" uniqueCount="273">
  <si>
    <t>INSTITUCIÓN UNIVERSITARIA DE COLOMBIA</t>
  </si>
  <si>
    <t>ASIGNATURA</t>
  </si>
  <si>
    <t>EXPRESIÓN ARQUITECTÓNICA III: 3D MAX</t>
  </si>
  <si>
    <t>JORNADA</t>
  </si>
  <si>
    <t>VIRTUAL</t>
  </si>
  <si>
    <t>PROGRAMA</t>
  </si>
  <si>
    <t>ARQUITECTURA</t>
  </si>
  <si>
    <t>PERIODO</t>
  </si>
  <si>
    <t>TERCERO</t>
  </si>
  <si>
    <t>DOCENTE</t>
  </si>
  <si>
    <t>NATHALIE ESPERANZA HERNADEZ MARTINEZ</t>
  </si>
  <si>
    <t>MES / AÑO</t>
  </si>
  <si>
    <t>12 DE NOVIEMBRE AL 11 DE DICIEMBRE DEL 2025</t>
  </si>
  <si>
    <t>MODULO</t>
  </si>
  <si>
    <t>SEGUNDO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</si>
  <si>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</si>
  <si>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</si>
  <si>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</si>
  <si>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</si>
  <si>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</si>
  <si>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</si>
  <si>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</si>
  <si>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</si>
  <si>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</t>
  </si>
  <si>
    <t xml:space="preserve">CODIGO </t>
  </si>
  <si>
    <t>APELLIDO 1</t>
  </si>
  <si>
    <t>APELLIDO 2</t>
  </si>
  <si>
    <t>NOMBRE 1</t>
  </si>
  <si>
    <t>NOMBRE 2</t>
  </si>
  <si>
    <t>NOTA FINAL</t>
  </si>
  <si>
    <t>ABRIL</t>
  </si>
  <si>
    <t>BENAVIDEZ</t>
  </si>
  <si>
    <t>JUAN</t>
  </si>
  <si>
    <t>DAVID</t>
  </si>
  <si>
    <t>ANDRADE</t>
  </si>
  <si>
    <t>MENDEZ</t>
  </si>
  <si>
    <t>YEZID</t>
  </si>
  <si>
    <t>ALEXANDER</t>
  </si>
  <si>
    <t>AYURE</t>
  </si>
  <si>
    <t>BORJA</t>
  </si>
  <si>
    <t>ANDREA</t>
  </si>
  <si>
    <t>MILENA</t>
  </si>
  <si>
    <t>BENITEZ</t>
  </si>
  <si>
    <t>PINTO</t>
  </si>
  <si>
    <t>AIRON</t>
  </si>
  <si>
    <t>FABIAN</t>
  </si>
  <si>
    <t>BERNAL</t>
  </si>
  <si>
    <t>RAMIREZ</t>
  </si>
  <si>
    <t>DIANA</t>
  </si>
  <si>
    <t>CAROLINA</t>
  </si>
  <si>
    <t>SANCHEZ</t>
  </si>
  <si>
    <t>MANUEL</t>
  </si>
  <si>
    <t>ANTONIO</t>
  </si>
  <si>
    <t>BUITRAGO</t>
  </si>
  <si>
    <t>CORREDOR</t>
  </si>
  <si>
    <t>BRANDON</t>
  </si>
  <si>
    <t>NIKOLAI</t>
  </si>
  <si>
    <t>CAICEDO</t>
  </si>
  <si>
    <t>ESCOBAR</t>
  </si>
  <si>
    <t>CATHERINE</t>
  </si>
  <si>
    <t>YORELY</t>
  </si>
  <si>
    <t>CALA</t>
  </si>
  <si>
    <t>VALBUENA</t>
  </si>
  <si>
    <t>WILLIAM</t>
  </si>
  <si>
    <t>JOSE</t>
  </si>
  <si>
    <t>CALDERON</t>
  </si>
  <si>
    <t>PIÑEROS</t>
  </si>
  <si>
    <t>JOAN</t>
  </si>
  <si>
    <t>ANDRES</t>
  </si>
  <si>
    <t>CARDONA</t>
  </si>
  <si>
    <t>POSADA</t>
  </si>
  <si>
    <t>CARLOS</t>
  </si>
  <si>
    <t>CARO</t>
  </si>
  <si>
    <t>CRUZ</t>
  </si>
  <si>
    <t>WALTER</t>
  </si>
  <si>
    <t>ALFONSO</t>
  </si>
  <si>
    <t>CASTELLANOS</t>
  </si>
  <si>
    <t>LOZADA</t>
  </si>
  <si>
    <t>YENIFER</t>
  </si>
  <si>
    <t>CASTILLO</t>
  </si>
  <si>
    <t>RODRIGUEZ</t>
  </si>
  <si>
    <t>NOELIA</t>
  </si>
  <si>
    <t>ALEJANDRA</t>
  </si>
  <si>
    <t>CASTRILLON</t>
  </si>
  <si>
    <t>ZAPATA</t>
  </si>
  <si>
    <t>STEFANY</t>
  </si>
  <si>
    <t>CHAVEZ</t>
  </si>
  <si>
    <t>OROZCO</t>
  </si>
  <si>
    <t>EIDER</t>
  </si>
  <si>
    <t>ALEXIS</t>
  </si>
  <si>
    <t>CIFUENTES</t>
  </si>
  <si>
    <t>GUERRA</t>
  </si>
  <si>
    <t>DAIRO</t>
  </si>
  <si>
    <t>CAMELO</t>
  </si>
  <si>
    <t>FEDERICO</t>
  </si>
  <si>
    <t>TORRES</t>
  </si>
  <si>
    <t>JEISSON</t>
  </si>
  <si>
    <t>CUBILLOS</t>
  </si>
  <si>
    <t>MARTIN</t>
  </si>
  <si>
    <t>GIOVANNI</t>
  </si>
  <si>
    <t>CUELLO</t>
  </si>
  <si>
    <t>LOPEZ</t>
  </si>
  <si>
    <t>CINDY</t>
  </si>
  <si>
    <t>PAOLA</t>
  </si>
  <si>
    <t>CUERO</t>
  </si>
  <si>
    <t>PALACIOS</t>
  </si>
  <si>
    <t>JHONIER</t>
  </si>
  <si>
    <t>DELGADO</t>
  </si>
  <si>
    <t>ROBINSON</t>
  </si>
  <si>
    <t>ESPINOSA</t>
  </si>
  <si>
    <t>HERNANDEZ</t>
  </si>
  <si>
    <t>MARIA</t>
  </si>
  <si>
    <t>VICTORIA</t>
  </si>
  <si>
    <t>ESTEFEN</t>
  </si>
  <si>
    <t>REY</t>
  </si>
  <si>
    <t>VANESA</t>
  </si>
  <si>
    <t>FONSECA</t>
  </si>
  <si>
    <t>JALLER</t>
  </si>
  <si>
    <t>LUIS</t>
  </si>
  <si>
    <t>ALFREDO</t>
  </si>
  <si>
    <t>FORERO</t>
  </si>
  <si>
    <t>FRANCO</t>
  </si>
  <si>
    <t>NAVARRO</t>
  </si>
  <si>
    <t>NATALIA</t>
  </si>
  <si>
    <t>GAITAN</t>
  </si>
  <si>
    <t>RIOS</t>
  </si>
  <si>
    <t xml:space="preserve">JUAN </t>
  </si>
  <si>
    <t xml:space="preserve">GALICIA </t>
  </si>
  <si>
    <t>OVIEDO</t>
  </si>
  <si>
    <t>ARQUIMEDES</t>
  </si>
  <si>
    <t>GARAVITO</t>
  </si>
  <si>
    <t>GRANADOS</t>
  </si>
  <si>
    <t>PEDRO</t>
  </si>
  <si>
    <t>NESTOR</t>
  </si>
  <si>
    <t>GOMEZ</t>
  </si>
  <si>
    <t>RIVILLAS</t>
  </si>
  <si>
    <t>LUISA</t>
  </si>
  <si>
    <t>FERNANDA</t>
  </si>
  <si>
    <t>GONZALEZ</t>
  </si>
  <si>
    <t>BOGOTA</t>
  </si>
  <si>
    <t>DARWIN</t>
  </si>
  <si>
    <t>JULIAN</t>
  </si>
  <si>
    <t>PEÑA</t>
  </si>
  <si>
    <t>LEIDY</t>
  </si>
  <si>
    <t>GRIMALDO</t>
  </si>
  <si>
    <t>VILLARRAGA</t>
  </si>
  <si>
    <t>IVAN</t>
  </si>
  <si>
    <t>GUALTERO</t>
  </si>
  <si>
    <t>ALEXAIN</t>
  </si>
  <si>
    <t>CARDENAS</t>
  </si>
  <si>
    <t>LAURA</t>
  </si>
  <si>
    <t>MANUELA</t>
  </si>
  <si>
    <t>HERRERA</t>
  </si>
  <si>
    <t>GALVAN</t>
  </si>
  <si>
    <t>HERNAN</t>
  </si>
  <si>
    <t>GUTIERREZ</t>
  </si>
  <si>
    <t>LYSET</t>
  </si>
  <si>
    <t>YESENIA</t>
  </si>
  <si>
    <t>HUERTAS</t>
  </si>
  <si>
    <t>HURTADO</t>
  </si>
  <si>
    <t>ALOMIA</t>
  </si>
  <si>
    <t>SAMUEL</t>
  </si>
  <si>
    <t>INFANTE</t>
  </si>
  <si>
    <t>VIVAS</t>
  </si>
  <si>
    <t>LARA</t>
  </si>
  <si>
    <t>DANIEL</t>
  </si>
  <si>
    <t>ENRIQUE</t>
  </si>
  <si>
    <t>LOSADA</t>
  </si>
  <si>
    <t>ERAZO</t>
  </si>
  <si>
    <t>ESTEBAN</t>
  </si>
  <si>
    <t>LUCUMI</t>
  </si>
  <si>
    <t>CORTES</t>
  </si>
  <si>
    <t>OSCAR</t>
  </si>
  <si>
    <t>MARINO</t>
  </si>
  <si>
    <t>MANTILLA</t>
  </si>
  <si>
    <t>FUENTES</t>
  </si>
  <si>
    <t>MAURICIO</t>
  </si>
  <si>
    <t>MAYA</t>
  </si>
  <si>
    <t>ESPINOZA</t>
  </si>
  <si>
    <t>MONICA</t>
  </si>
  <si>
    <t>MELGAREJO</t>
  </si>
  <si>
    <t>SOLANO</t>
  </si>
  <si>
    <t>AUGUSTO</t>
  </si>
  <si>
    <t>AVILA</t>
  </si>
  <si>
    <t>DEYBY</t>
  </si>
  <si>
    <t>FRANKLIN</t>
  </si>
  <si>
    <t>AREVALO</t>
  </si>
  <si>
    <t>ANGEL</t>
  </si>
  <si>
    <t>MIRANDA</t>
  </si>
  <si>
    <t>ALVARO</t>
  </si>
  <si>
    <t>MOLINA</t>
  </si>
  <si>
    <t>GARZON</t>
  </si>
  <si>
    <t>EDDI</t>
  </si>
  <si>
    <t>SANTIAGO</t>
  </si>
  <si>
    <t>MONCADA</t>
  </si>
  <si>
    <t>CANO</t>
  </si>
  <si>
    <t>JOHAN</t>
  </si>
  <si>
    <t>MUÑOZ</t>
  </si>
  <si>
    <t>TERREROS</t>
  </si>
  <si>
    <t>DIEGO</t>
  </si>
  <si>
    <t>FERNANDO</t>
  </si>
  <si>
    <t>BOLAÑOS</t>
  </si>
  <si>
    <t>ALBERTO</t>
  </si>
  <si>
    <t>MURILLO</t>
  </si>
  <si>
    <t>WENDY</t>
  </si>
  <si>
    <t>MARYORI</t>
  </si>
  <si>
    <t>OSORIO</t>
  </si>
  <si>
    <t>ALDEMAR</t>
  </si>
  <si>
    <t>CARVAJAL</t>
  </si>
  <si>
    <t>ARLEY</t>
  </si>
  <si>
    <t>STARLIN</t>
  </si>
  <si>
    <t>GABRIEL</t>
  </si>
  <si>
    <t>PEREZ</t>
  </si>
  <si>
    <t>CHUD</t>
  </si>
  <si>
    <t>LEYDI</t>
  </si>
  <si>
    <t>MABEL</t>
  </si>
  <si>
    <t>PINILLA</t>
  </si>
  <si>
    <t>GASCA</t>
  </si>
  <si>
    <t>POLANIA</t>
  </si>
  <si>
    <t>NUÑEZ</t>
  </si>
  <si>
    <t>PORTILLA</t>
  </si>
  <si>
    <t>TRUJILLO</t>
  </si>
  <si>
    <t>JONATHAN</t>
  </si>
  <si>
    <t>QUINTERO</t>
  </si>
  <si>
    <t>ROA</t>
  </si>
  <si>
    <t>MIGUEL</t>
  </si>
  <si>
    <t>VICTOR</t>
  </si>
  <si>
    <t>YESID</t>
  </si>
  <si>
    <t>RINCON</t>
  </si>
  <si>
    <t>HAROLD</t>
  </si>
  <si>
    <t>DUVAN</t>
  </si>
  <si>
    <t>JIMENEZ</t>
  </si>
  <si>
    <t>JORGE</t>
  </si>
  <si>
    <t>TEJEDOR</t>
  </si>
  <si>
    <t>EDGAR</t>
  </si>
  <si>
    <t>ROJAS</t>
  </si>
  <si>
    <t>PARRA</t>
  </si>
  <si>
    <t>ASTRID</t>
  </si>
  <si>
    <t>RUBIO</t>
  </si>
  <si>
    <t>SAENZ</t>
  </si>
  <si>
    <t>CAMILO</t>
  </si>
  <si>
    <t>SALCEDO</t>
  </si>
  <si>
    <t>SANABRIA</t>
  </si>
  <si>
    <t>RAYO</t>
  </si>
  <si>
    <t>ALEJANDRO</t>
  </si>
  <si>
    <t>DIAZ</t>
  </si>
  <si>
    <t>CESAR</t>
  </si>
  <si>
    <t>SARMIENTO</t>
  </si>
  <si>
    <t>GARCIA</t>
  </si>
  <si>
    <t>SERRANO</t>
  </si>
  <si>
    <t>CASTRO</t>
  </si>
  <si>
    <t>HECTOR</t>
  </si>
  <si>
    <t>FRANCISCO</t>
  </si>
  <si>
    <t>SOLORZANO</t>
  </si>
  <si>
    <t>WILSON</t>
  </si>
  <si>
    <t>GUITARRERO</t>
  </si>
  <si>
    <t>FELIPE</t>
  </si>
  <si>
    <t>UMAÑA</t>
  </si>
  <si>
    <t>EDNA</t>
  </si>
  <si>
    <t>LISETTE</t>
  </si>
  <si>
    <t>URBANO</t>
  </si>
  <si>
    <t>CHANGUENDO</t>
  </si>
  <si>
    <t>VARGAS</t>
  </si>
  <si>
    <t>MOLANO</t>
  </si>
  <si>
    <t>SNEIDER</t>
  </si>
  <si>
    <t>VILLAMIL</t>
  </si>
  <si>
    <t>DALLANNA</t>
  </si>
  <si>
    <t>ZAMBRANO</t>
  </si>
  <si>
    <t>CUCUÑAME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</si>
  <si>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</si>
  <si>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NO AL DIA</t>
  </si>
  <si>
    <t>CANTIDAD</t>
  </si>
  <si>
    <t>FALLAS 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</si>
</sst>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/>
    <font>
      <b/>
      <sz val="14.0"/>
      <color rgb="FFFFFFFF"/>
      <name val="Calibri"/>
    </font>
    <font>
      <b/>
      <sz val="14.0"/>
      <color theme="1"/>
      <name val="Calibri"/>
    </font>
    <font>
      <b/>
      <color theme="1"/>
      <name val="Calibri"/>
    </font>
    <font>
      <sz val="11.0"/>
      <color theme="1"/>
      <name val="Arial"/>
    </font>
    <font>
      <sz val="11.0"/>
      <color theme="1"/>
      <name val="Roboto"/>
    </font>
    <font>
      <sz val="11.0"/>
      <color theme="0"/>
      <name val="Arial"/>
    </font>
    <font>
      <sz val="11.0"/>
      <color theme="0"/>
      <name val="Roboto"/>
    </font>
    <font>
      <b/>
      <sz val="10.0"/>
      <color theme="1"/>
      <name val="Calibri"/>
    </font>
    <font>
      <sz val="10.0"/>
      <color rgb="FF212121"/>
      <name val="Arial"/>
    </font>
    <font>
      <sz val="9.0"/>
      <color rgb="FF212121"/>
      <name val="Arial"/>
    </font>
    <font>
      <sz val="10.0"/>
      <color rgb="FF222222"/>
      <name val="Arial"/>
    </font>
    <font>
      <sz val="10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25">
    <border/>
    <border>
      <left/>
      <right/>
      <top/>
      <bottom/>
    </border>
    <border>
      <left/>
      <top/>
      <bottom/>
    </border>
    <border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/>
      <bottom/>
    </border>
    <border>
      <left style="thin">
        <color rgb="FF000000"/>
      </left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D9D9D9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2" numFmtId="0" xfId="0" applyAlignment="1" applyBorder="1" applyFont="1">
      <alignment horizontal="center"/>
    </xf>
    <xf borderId="1" fillId="2" fontId="1" numFmtId="0" xfId="0" applyAlignment="1" applyBorder="1" applyFont="1">
      <alignment horizontal="center"/>
    </xf>
    <xf borderId="2" fillId="2" fontId="1" numFmtId="0" xfId="0" applyAlignment="1" applyBorder="1" applyFont="1">
      <alignment horizontal="center"/>
    </xf>
    <xf borderId="3" fillId="2" fontId="1" numFmtId="0" xfId="0" applyBorder="1" applyFont="1"/>
    <xf borderId="4" fillId="2" fontId="3" numFmtId="0" xfId="0" applyAlignment="1" applyBorder="1" applyFont="1">
      <alignment horizontal="center" readingOrder="0"/>
    </xf>
    <xf borderId="5" fillId="0" fontId="4" numFmtId="0" xfId="0" applyBorder="1" applyFont="1"/>
    <xf borderId="6" fillId="2" fontId="1" numFmtId="0" xfId="0" applyAlignment="1" applyBorder="1" applyFont="1">
      <alignment horizontal="center"/>
    </xf>
    <xf borderId="7" fillId="0" fontId="4" numFmtId="0" xfId="0" applyBorder="1" applyFont="1"/>
    <xf borderId="6" fillId="2" fontId="1" numFmtId="0" xfId="0" applyAlignment="1" applyBorder="1" applyFont="1">
      <alignment horizontal="center" readingOrder="0" shrinkToFit="0" vertical="center" wrapText="1"/>
    </xf>
    <xf borderId="8" fillId="0" fontId="4" numFmtId="0" xfId="0" applyBorder="1" applyFont="1"/>
    <xf borderId="2" fillId="2" fontId="3" numFmtId="0" xfId="0" applyAlignment="1" applyBorder="1" applyFont="1">
      <alignment horizontal="center"/>
    </xf>
    <xf borderId="4" fillId="2" fontId="1" numFmtId="0" xfId="0" applyAlignment="1" applyBorder="1" applyFont="1">
      <alignment horizontal="center"/>
    </xf>
    <xf borderId="9" fillId="3" fontId="5" numFmtId="0" xfId="0" applyAlignment="1" applyBorder="1" applyFill="1" applyFont="1">
      <alignment horizontal="center" vertical="bottom"/>
    </xf>
    <xf borderId="10" fillId="0" fontId="4" numFmtId="0" xfId="0" applyBorder="1" applyFont="1"/>
    <xf borderId="11" fillId="4" fontId="5" numFmtId="0" xfId="0" applyAlignment="1" applyBorder="1" applyFill="1" applyFont="1">
      <alignment horizontal="center" vertical="bottom"/>
    </xf>
    <xf borderId="11" fillId="5" fontId="6" numFmtId="0" xfId="0" applyAlignment="1" applyBorder="1" applyFill="1" applyFont="1">
      <alignment horizontal="center" vertical="bottom"/>
    </xf>
    <xf borderId="1" fillId="6" fontId="1" numFmtId="0" xfId="0" applyAlignment="1" applyBorder="1" applyFill="1" applyFont="1">
      <alignment vertical="bottom"/>
    </xf>
    <xf borderId="12" fillId="6" fontId="6" numFmtId="0" xfId="0" applyAlignment="1" applyBorder="1" applyFont="1">
      <alignment horizontal="center"/>
    </xf>
    <xf borderId="13" fillId="0" fontId="4" numFmtId="0" xfId="0" applyBorder="1" applyFont="1"/>
    <xf borderId="14" fillId="0" fontId="4" numFmtId="0" xfId="0" applyBorder="1" applyFont="1"/>
    <xf borderId="6" fillId="6" fontId="1" numFmtId="0" xfId="0" applyAlignment="1" applyBorder="1" applyFont="1">
      <alignment vertical="bottom"/>
    </xf>
    <xf borderId="15" fillId="0" fontId="4" numFmtId="0" xfId="0" applyBorder="1" applyFont="1"/>
    <xf borderId="16" fillId="0" fontId="4" numFmtId="0" xfId="0" applyBorder="1" applyFont="1"/>
    <xf borderId="17" fillId="0" fontId="4" numFmtId="0" xfId="0" applyBorder="1" applyFont="1"/>
    <xf borderId="18" fillId="6" fontId="2" numFmtId="0" xfId="0" applyAlignment="1" applyBorder="1" applyFont="1">
      <alignment horizontal="center" shrinkToFit="0" wrapText="1"/>
    </xf>
    <xf borderId="19" fillId="0" fontId="4" numFmtId="0" xfId="0" applyBorder="1" applyFont="1"/>
    <xf borderId="20" fillId="6" fontId="3" numFmtId="0" xfId="0" applyAlignment="1" applyBorder="1" applyFont="1">
      <alignment horizontal="center"/>
    </xf>
    <xf borderId="11" fillId="6" fontId="2" numFmtId="0" xfId="0" applyBorder="1" applyFont="1"/>
    <xf borderId="11" fillId="6" fontId="7" numFmtId="9" xfId="0" applyAlignment="1" applyBorder="1" applyFont="1" applyNumberFormat="1">
      <alignment horizontal="center" shrinkToFit="0" wrapText="1"/>
    </xf>
    <xf borderId="11" fillId="6" fontId="7" numFmtId="0" xfId="0" applyAlignment="1" applyBorder="1" applyFont="1">
      <alignment horizontal="center" shrinkToFit="0" wrapText="1"/>
    </xf>
    <xf borderId="21" fillId="0" fontId="4" numFmtId="0" xfId="0" applyBorder="1" applyFont="1"/>
    <xf borderId="11" fillId="6" fontId="8" numFmtId="0" xfId="0" applyAlignment="1" applyBorder="1" applyFont="1">
      <alignment horizontal="center" shrinkToFit="0" vertical="bottom" wrapText="0"/>
    </xf>
    <xf borderId="11" fillId="6" fontId="9" numFmtId="0" xfId="0" applyAlignment="1" applyBorder="1" applyFont="1">
      <alignment horizontal="center" shrinkToFit="0" vertical="bottom" wrapText="0"/>
    </xf>
    <xf borderId="22" fillId="6" fontId="1" numFmtId="0" xfId="0" applyAlignment="1" applyBorder="1" applyFont="1">
      <alignment vertical="bottom"/>
    </xf>
    <xf borderId="11" fillId="0" fontId="1" numFmtId="0" xfId="0" applyBorder="1" applyFont="1"/>
    <xf borderId="23" fillId="0" fontId="1" numFmtId="0" xfId="0" applyBorder="1" applyFont="1"/>
    <xf borderId="19" fillId="0" fontId="2" numFmtId="0" xfId="0" applyAlignment="1" applyBorder="1" applyFont="1">
      <alignment horizontal="center"/>
    </xf>
    <xf borderId="11" fillId="7" fontId="8" numFmtId="0" xfId="0" applyAlignment="1" applyBorder="1" applyFill="1" applyFont="1">
      <alignment horizontal="center" shrinkToFit="0" vertical="bottom" wrapText="0"/>
    </xf>
    <xf borderId="11" fillId="7" fontId="9" numFmtId="0" xfId="0" applyAlignment="1" applyBorder="1" applyFont="1">
      <alignment horizontal="center" shrinkToFit="0" vertical="bottom" wrapText="0"/>
    </xf>
    <xf borderId="22" fillId="7" fontId="1" numFmtId="0" xfId="0" applyAlignment="1" applyBorder="1" applyFont="1">
      <alignment vertical="bottom"/>
    </xf>
    <xf borderId="24" fillId="0" fontId="1" numFmtId="0" xfId="0" applyBorder="1" applyFont="1"/>
    <xf borderId="11" fillId="0" fontId="1" numFmtId="0" xfId="0" applyAlignment="1" applyBorder="1" applyFont="1">
      <alignment vertical="bottom"/>
    </xf>
    <xf borderId="24" fillId="0" fontId="1" numFmtId="0" xfId="0" applyAlignment="1" applyBorder="1" applyFont="1">
      <alignment vertical="bottom"/>
    </xf>
    <xf borderId="11" fillId="6" fontId="9" numFmtId="0" xfId="0" applyAlignment="1" applyBorder="1" applyFont="1">
      <alignment horizontal="center" shrinkToFit="0" vertical="bottom" wrapText="0"/>
    </xf>
    <xf borderId="23" fillId="0" fontId="1" numFmtId="0" xfId="0" applyAlignment="1" applyBorder="1" applyFont="1">
      <alignment vertical="bottom"/>
    </xf>
    <xf borderId="11" fillId="7" fontId="9" numFmtId="0" xfId="0" applyAlignment="1" applyBorder="1" applyFont="1">
      <alignment horizontal="center" shrinkToFit="0" vertical="bottom" wrapText="0"/>
    </xf>
    <xf borderId="11" fillId="6" fontId="1" numFmtId="0" xfId="0" applyAlignment="1" applyBorder="1" applyFont="1">
      <alignment vertical="bottom"/>
    </xf>
    <xf borderId="11" fillId="3" fontId="10" numFmtId="0" xfId="0" applyAlignment="1" applyBorder="1" applyFont="1">
      <alignment horizontal="center" shrinkToFit="0" vertical="bottom" wrapText="0"/>
    </xf>
    <xf borderId="11" fillId="3" fontId="11" numFmtId="0" xfId="0" applyAlignment="1" applyBorder="1" applyFont="1">
      <alignment horizontal="center" shrinkToFit="0" vertical="bottom" wrapText="0"/>
    </xf>
    <xf borderId="11" fillId="3" fontId="11" numFmtId="0" xfId="0" applyAlignment="1" applyBorder="1" applyFont="1">
      <alignment horizontal="center" shrinkToFit="0" vertical="bottom" wrapText="0"/>
    </xf>
    <xf borderId="19" fillId="0" fontId="1" numFmtId="0" xfId="0" applyAlignment="1" applyBorder="1" applyFont="1">
      <alignment vertical="bottom"/>
    </xf>
    <xf borderId="11" fillId="7" fontId="1" numFmtId="0" xfId="0" applyAlignment="1" applyBorder="1" applyFont="1">
      <alignment vertical="bottom"/>
    </xf>
    <xf borderId="4" fillId="2" fontId="3" numFmtId="0" xfId="0" applyAlignment="1" applyBorder="1" applyFont="1">
      <alignment horizontal="center"/>
    </xf>
    <xf borderId="12" fillId="2" fontId="6" numFmtId="0" xfId="0" applyAlignment="1" applyBorder="1" applyFont="1">
      <alignment horizontal="center" vertical="center"/>
    </xf>
    <xf borderId="6" fillId="2" fontId="3" numFmtId="0" xfId="0" applyAlignment="1" applyBorder="1" applyFont="1">
      <alignment horizontal="center"/>
    </xf>
    <xf borderId="18" fillId="2" fontId="2" numFmtId="0" xfId="0" applyAlignment="1" applyBorder="1" applyFont="1">
      <alignment horizontal="center" shrinkToFit="0" vertical="center" wrapText="1"/>
    </xf>
    <xf borderId="11" fillId="2" fontId="3" numFmtId="0" xfId="0" applyAlignment="1" applyBorder="1" applyFont="1">
      <alignment horizontal="center"/>
    </xf>
    <xf borderId="11" fillId="2" fontId="2" numFmtId="0" xfId="0" applyAlignment="1" applyBorder="1" applyFont="1">
      <alignment vertical="center"/>
    </xf>
    <xf borderId="11" fillId="2" fontId="12" numFmtId="9" xfId="0" applyAlignment="1" applyBorder="1" applyFont="1" applyNumberFormat="1">
      <alignment horizontal="center" shrinkToFit="0" vertical="center" wrapText="1"/>
    </xf>
    <xf borderId="11" fillId="2" fontId="12" numFmtId="0" xfId="0" applyAlignment="1" applyBorder="1" applyFont="1">
      <alignment horizontal="center" shrinkToFit="0" vertical="center" wrapText="1"/>
    </xf>
    <xf borderId="11" fillId="2" fontId="3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/>
    </xf>
    <xf borderId="11" fillId="0" fontId="2" numFmtId="0" xfId="0" applyAlignment="1" applyBorder="1" applyFont="1">
      <alignment horizontal="center" vertical="center"/>
    </xf>
    <xf borderId="19" fillId="0" fontId="2" numFmtId="0" xfId="0" applyAlignment="1" applyBorder="1" applyFont="1">
      <alignment horizontal="center" vertical="center"/>
    </xf>
    <xf borderId="24" fillId="2" fontId="2" numFmtId="0" xfId="0" applyAlignment="1" applyBorder="1" applyFont="1">
      <alignment horizontal="center" vertical="center"/>
    </xf>
    <xf borderId="11" fillId="2" fontId="2" numFmtId="0" xfId="0" applyAlignment="1" applyBorder="1" applyFont="1">
      <alignment horizontal="center" vertical="center"/>
    </xf>
    <xf borderId="11" fillId="0" fontId="13" numFmtId="0" xfId="0" applyAlignment="1" applyBorder="1" applyFont="1">
      <alignment horizontal="center"/>
    </xf>
    <xf borderId="11" fillId="2" fontId="1" numFmtId="0" xfId="0" applyAlignment="1" applyBorder="1" applyFont="1">
      <alignment horizontal="center"/>
    </xf>
    <xf borderId="23" fillId="2" fontId="1" numFmtId="0" xfId="0" applyAlignment="1" applyBorder="1" applyFont="1">
      <alignment horizontal="center"/>
    </xf>
    <xf borderId="11" fillId="2" fontId="3" numFmtId="0" xfId="0" applyAlignment="1" applyBorder="1" applyFont="1">
      <alignment horizontal="left" vertical="center"/>
    </xf>
    <xf borderId="0" fillId="0" fontId="1" numFmtId="0" xfId="0" applyAlignment="1" applyFont="1">
      <alignment horizontal="center"/>
    </xf>
    <xf borderId="20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left"/>
    </xf>
    <xf borderId="11" fillId="6" fontId="14" numFmtId="0" xfId="0" applyAlignment="1" applyBorder="1" applyFont="1">
      <alignment horizontal="left"/>
    </xf>
    <xf borderId="11" fillId="6" fontId="15" numFmtId="0" xfId="0" applyAlignment="1" applyBorder="1" applyFont="1">
      <alignment horizontal="left"/>
    </xf>
    <xf borderId="11" fillId="0" fontId="15" numFmtId="0" xfId="0" applyBorder="1" applyFont="1"/>
    <xf borderId="11" fillId="0" fontId="16" numFmtId="0" xfId="0" applyBorder="1" applyFont="1"/>
    <xf borderId="21" fillId="0" fontId="1" numFmtId="0" xfId="0" applyAlignment="1" applyBorder="1" applyFont="1">
      <alignment horizontal="left"/>
    </xf>
  </cellXfs>
  <cellStyles count="1">
    <cellStyle xfId="0" name="Normal" builtinId="0"/>
  </cellStyles>
  <dxfs count="2">
    <dxf>
      <font>
        <strike/>
        <color rgb="FF666666"/>
      </font>
      <fill>
        <patternFill patternType="solid">
          <fgColor rgb="FFF3F3F3"/>
          <bgColor rgb="FFF3F3F3"/>
        </patternFill>
      </fill>
      <border/>
    </dxf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3.14"/>
    <col customWidth="1" min="3" max="3" width="14.29"/>
    <col customWidth="1" min="4" max="4" width="12.71"/>
    <col customWidth="1" min="5" max="5" width="13.0"/>
    <col customWidth="1" min="6" max="6" width="8.0"/>
    <col customWidth="1" min="7" max="7" width="8.43"/>
    <col customWidth="1" min="8" max="8" width="7.71"/>
    <col customWidth="1" min="9" max="9" width="8.71"/>
    <col customWidth="1" min="10" max="10" width="19.43"/>
    <col customWidth="1" min="11" max="26" width="11.43"/>
  </cols>
  <sheetData>
    <row r="1">
      <c r="A1" s="1"/>
      <c r="B1" s="1"/>
      <c r="C1" s="1"/>
      <c r="D1" s="2" t="s">
        <v>0</v>
      </c>
      <c r="E1" s="2"/>
      <c r="F1" s="3"/>
      <c r="G1" s="4"/>
      <c r="H1" s="4"/>
      <c r="I1" s="4"/>
      <c r="J1" s="5"/>
      <c r="K1" s="1"/>
      <c r="L1" s="1"/>
      <c r="M1" s="1"/>
      <c r="N1" s="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 t="s">
        <v>1</v>
      </c>
      <c r="B2" s="7" t="s">
        <v>2</v>
      </c>
      <c r="C2" s="8"/>
      <c r="D2" s="8"/>
      <c r="E2" s="8"/>
      <c r="F2" s="8"/>
      <c r="G2" s="8"/>
      <c r="H2" s="8"/>
      <c r="I2" s="8"/>
      <c r="J2" s="8"/>
      <c r="K2" s="1"/>
      <c r="L2" s="1"/>
      <c r="M2" s="1"/>
      <c r="N2" s="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 t="s">
        <v>3</v>
      </c>
      <c r="B3" s="9" t="s">
        <v>4</v>
      </c>
      <c r="C3" s="10"/>
      <c r="D3" s="10"/>
      <c r="E3" s="10"/>
      <c r="F3" s="10"/>
      <c r="G3" s="10"/>
      <c r="H3" s="10"/>
      <c r="I3" s="10"/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 t="s">
        <v>5</v>
      </c>
      <c r="B4" s="9" t="s">
        <v>6</v>
      </c>
      <c r="C4" s="10"/>
      <c r="D4" s="10"/>
      <c r="E4" s="10"/>
      <c r="F4" s="10"/>
      <c r="G4" s="10"/>
      <c r="H4" s="10"/>
      <c r="I4" s="10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">
        <v>7</v>
      </c>
      <c r="B5" s="9" t="s">
        <v>8</v>
      </c>
      <c r="C5" s="10"/>
      <c r="D5" s="10"/>
      <c r="E5" s="10"/>
      <c r="F5" s="10"/>
      <c r="G5" s="10"/>
      <c r="H5" s="10"/>
      <c r="I5" s="10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 t="s">
        <v>9</v>
      </c>
      <c r="B6" s="11" t="s">
        <v>10</v>
      </c>
      <c r="C6" s="10"/>
      <c r="D6" s="10"/>
      <c r="E6" s="10"/>
      <c r="F6" s="10"/>
      <c r="G6" s="10"/>
      <c r="H6" s="10"/>
      <c r="I6" s="10"/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 t="s">
        <v>11</v>
      </c>
      <c r="B7" s="9" t="s">
        <v>12</v>
      </c>
      <c r="C7" s="10"/>
      <c r="D7" s="10"/>
      <c r="E7" s="10"/>
      <c r="F7" s="10"/>
      <c r="G7" s="10"/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 t="s">
        <v>13</v>
      </c>
      <c r="B8" s="9" t="s">
        <v>14</v>
      </c>
      <c r="C8" s="10"/>
      <c r="D8" s="10"/>
      <c r="E8" s="10"/>
      <c r="F8" s="10"/>
      <c r="G8" s="10"/>
      <c r="H8" s="10"/>
      <c r="I8" s="10"/>
      <c r="J8" s="1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5" t="s">
        <v>15</v>
      </c>
      <c r="B9" s="12"/>
      <c r="C9" s="12"/>
      <c r="D9" s="12"/>
      <c r="E9" s="12"/>
      <c r="F9" s="12"/>
      <c r="G9" s="12"/>
      <c r="H9" s="12"/>
      <c r="I9" s="12"/>
      <c r="J9" s="1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4"/>
      <c r="B10" s="4"/>
      <c r="C10" s="4"/>
      <c r="D10" s="13" t="s">
        <v>16</v>
      </c>
      <c r="E10" s="12"/>
      <c r="F10" s="12"/>
      <c r="G10" s="4"/>
      <c r="H10" s="4"/>
      <c r="I10" s="4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 t="s">
        <v>17</v>
      </c>
      <c r="B11" s="14"/>
      <c r="C11" s="8"/>
      <c r="D11" s="8"/>
      <c r="E11" s="8"/>
      <c r="F11" s="8"/>
      <c r="G11" s="8"/>
      <c r="H11" s="8"/>
      <c r="I11" s="8"/>
      <c r="J11" s="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5" t="s">
        <v>18</v>
      </c>
      <c r="B12" s="16"/>
      <c r="C12" s="17" t="s">
        <v>19</v>
      </c>
      <c r="D12" s="18" t="s">
        <v>20</v>
      </c>
      <c r="E12" s="19"/>
      <c r="F12" s="19"/>
      <c r="G12" s="19"/>
      <c r="H12" s="19"/>
      <c r="I12" s="19"/>
      <c r="J12" s="1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20" t="s">
        <v>21</v>
      </c>
      <c r="B13" s="21"/>
      <c r="C13" s="21"/>
      <c r="D13" s="21"/>
      <c r="E13" s="22"/>
      <c r="F13" s="23"/>
      <c r="G13" s="10"/>
      <c r="H13" s="10"/>
      <c r="I13" s="10"/>
      <c r="J13" s="1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24"/>
      <c r="B14" s="25"/>
      <c r="C14" s="25"/>
      <c r="D14" s="25"/>
      <c r="E14" s="26"/>
      <c r="F14" s="27" t="s">
        <v>22</v>
      </c>
      <c r="G14" s="10"/>
      <c r="H14" s="10"/>
      <c r="I14" s="28"/>
      <c r="J14" s="29" t="s">
        <v>23</v>
      </c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6.25" customHeight="1">
      <c r="A15" s="30" t="s">
        <v>24</v>
      </c>
      <c r="B15" s="30" t="s">
        <v>25</v>
      </c>
      <c r="C15" s="30" t="s">
        <v>26</v>
      </c>
      <c r="D15" s="30" t="s">
        <v>27</v>
      </c>
      <c r="E15" s="30" t="s">
        <v>28</v>
      </c>
      <c r="F15" s="31">
        <v>0.3</v>
      </c>
      <c r="G15" s="31">
        <v>0.3</v>
      </c>
      <c r="H15" s="31">
        <v>0.4</v>
      </c>
      <c r="I15" s="32" t="s">
        <v>29</v>
      </c>
      <c r="J15" s="33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6.5" customHeight="1">
      <c r="A16" s="34">
        <v>1.018463594E9</v>
      </c>
      <c r="B16" s="35" t="s">
        <v>30</v>
      </c>
      <c r="C16" s="35" t="s">
        <v>31</v>
      </c>
      <c r="D16" s="35" t="s">
        <v>32</v>
      </c>
      <c r="E16" s="35" t="s">
        <v>33</v>
      </c>
      <c r="F16" s="36"/>
      <c r="G16" s="37"/>
      <c r="H16" s="38"/>
      <c r="I16" s="39">
        <f t="shared" ref="I16:I101" si="1">F16*0.3+G16*0.3+H16*0.4</f>
        <v>0</v>
      </c>
      <c r="J16" s="37"/>
      <c r="K16" s="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6.5" customHeight="1">
      <c r="A17" s="40">
        <v>8.7715308E7</v>
      </c>
      <c r="B17" s="41" t="s">
        <v>34</v>
      </c>
      <c r="C17" s="41" t="s">
        <v>35</v>
      </c>
      <c r="D17" s="41" t="s">
        <v>36</v>
      </c>
      <c r="E17" s="41" t="s">
        <v>37</v>
      </c>
      <c r="F17" s="42"/>
      <c r="G17" s="37"/>
      <c r="H17" s="43"/>
      <c r="I17" s="39">
        <f t="shared" si="1"/>
        <v>0</v>
      </c>
      <c r="J17" s="37"/>
      <c r="K17" s="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6.5" customHeight="1">
      <c r="A18" s="34">
        <v>1.015998573E9</v>
      </c>
      <c r="B18" s="35" t="s">
        <v>38</v>
      </c>
      <c r="C18" s="35" t="s">
        <v>39</v>
      </c>
      <c r="D18" s="35" t="s">
        <v>40</v>
      </c>
      <c r="E18" s="35" t="s">
        <v>41</v>
      </c>
      <c r="F18" s="36"/>
      <c r="G18" s="37"/>
      <c r="H18" s="43"/>
      <c r="I18" s="39">
        <f t="shared" si="1"/>
        <v>0</v>
      </c>
      <c r="J18" s="37"/>
      <c r="K18" s="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6.5" customHeight="1">
      <c r="A19" s="40">
        <v>1.069726828E9</v>
      </c>
      <c r="B19" s="41" t="s">
        <v>42</v>
      </c>
      <c r="C19" s="41" t="s">
        <v>43</v>
      </c>
      <c r="D19" s="41" t="s">
        <v>44</v>
      </c>
      <c r="E19" s="41" t="s">
        <v>45</v>
      </c>
      <c r="F19" s="42"/>
      <c r="G19" s="37"/>
      <c r="H19" s="43"/>
      <c r="I19" s="39">
        <f t="shared" si="1"/>
        <v>0</v>
      </c>
      <c r="J19" s="37"/>
      <c r="K19" s="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6.5" customHeight="1">
      <c r="A20" s="34">
        <v>3.7670776E7</v>
      </c>
      <c r="B20" s="35" t="s">
        <v>46</v>
      </c>
      <c r="C20" s="35" t="s">
        <v>47</v>
      </c>
      <c r="D20" s="35" t="s">
        <v>48</v>
      </c>
      <c r="E20" s="35" t="s">
        <v>49</v>
      </c>
      <c r="F20" s="36"/>
      <c r="G20" s="44"/>
      <c r="H20" s="45"/>
      <c r="I20" s="39">
        <f t="shared" si="1"/>
        <v>0</v>
      </c>
      <c r="J20" s="37"/>
      <c r="K20" s="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6.5" customHeight="1">
      <c r="A21" s="18">
        <v>1.1202961E7</v>
      </c>
      <c r="B21" s="18" t="s">
        <v>46</v>
      </c>
      <c r="C21" s="18" t="s">
        <v>50</v>
      </c>
      <c r="D21" s="18" t="s">
        <v>51</v>
      </c>
      <c r="E21" s="18" t="s">
        <v>52</v>
      </c>
      <c r="F21" s="42"/>
      <c r="G21" s="37"/>
      <c r="H21" s="37"/>
      <c r="I21" s="39">
        <f t="shared" si="1"/>
        <v>0</v>
      </c>
      <c r="J21" s="37"/>
      <c r="K21" s="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34">
        <v>1.024546643E9</v>
      </c>
      <c r="B22" s="46" t="s">
        <v>53</v>
      </c>
      <c r="C22" s="35" t="s">
        <v>54</v>
      </c>
      <c r="D22" s="35" t="s">
        <v>55</v>
      </c>
      <c r="E22" s="35" t="s">
        <v>56</v>
      </c>
      <c r="F22" s="36"/>
      <c r="G22" s="44"/>
      <c r="H22" s="47"/>
      <c r="I22" s="39">
        <f t="shared" si="1"/>
        <v>0</v>
      </c>
      <c r="J22" s="37"/>
      <c r="K22" s="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40">
        <v>1.000514162E9</v>
      </c>
      <c r="B23" s="48" t="s">
        <v>57</v>
      </c>
      <c r="C23" s="41" t="s">
        <v>58</v>
      </c>
      <c r="D23" s="41" t="s">
        <v>59</v>
      </c>
      <c r="E23" s="41" t="s">
        <v>60</v>
      </c>
      <c r="F23" s="42"/>
      <c r="G23" s="44"/>
      <c r="H23" s="47"/>
      <c r="I23" s="39">
        <f t="shared" si="1"/>
        <v>0</v>
      </c>
      <c r="J23" s="37"/>
      <c r="K23" s="6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34">
        <v>1.101687332E9</v>
      </c>
      <c r="B24" s="46" t="s">
        <v>61</v>
      </c>
      <c r="C24" s="35" t="s">
        <v>62</v>
      </c>
      <c r="D24" s="35" t="s">
        <v>63</v>
      </c>
      <c r="E24" s="35" t="s">
        <v>64</v>
      </c>
      <c r="F24" s="36"/>
      <c r="G24" s="44"/>
      <c r="H24" s="47"/>
      <c r="I24" s="39">
        <f t="shared" si="1"/>
        <v>0</v>
      </c>
      <c r="J24" s="37"/>
      <c r="K24" s="6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40">
        <v>1.018411352E9</v>
      </c>
      <c r="B25" s="48" t="s">
        <v>65</v>
      </c>
      <c r="C25" s="41" t="s">
        <v>66</v>
      </c>
      <c r="D25" s="41" t="s">
        <v>67</v>
      </c>
      <c r="E25" s="41" t="s">
        <v>68</v>
      </c>
      <c r="F25" s="42"/>
      <c r="G25" s="44"/>
      <c r="H25" s="47"/>
      <c r="I25" s="39">
        <f t="shared" si="1"/>
        <v>0</v>
      </c>
      <c r="J25" s="37"/>
      <c r="K25" s="6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34">
        <v>1.5921061E7</v>
      </c>
      <c r="B26" s="46" t="s">
        <v>69</v>
      </c>
      <c r="C26" s="35" t="s">
        <v>70</v>
      </c>
      <c r="D26" s="35" t="s">
        <v>32</v>
      </c>
      <c r="E26" s="35" t="s">
        <v>71</v>
      </c>
      <c r="F26" s="36"/>
      <c r="G26" s="44"/>
      <c r="H26" s="47"/>
      <c r="I26" s="39">
        <f t="shared" si="1"/>
        <v>0</v>
      </c>
      <c r="J26" s="37"/>
      <c r="K26" s="6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40">
        <v>1.054372682E9</v>
      </c>
      <c r="B27" s="48" t="s">
        <v>72</v>
      </c>
      <c r="C27" s="41" t="s">
        <v>73</v>
      </c>
      <c r="D27" s="41" t="s">
        <v>74</v>
      </c>
      <c r="E27" s="41" t="s">
        <v>75</v>
      </c>
      <c r="F27" s="42"/>
      <c r="G27" s="44"/>
      <c r="H27" s="47"/>
      <c r="I27" s="39">
        <f t="shared" si="1"/>
        <v>0</v>
      </c>
      <c r="J27" s="37"/>
      <c r="K27" s="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34">
        <v>1.11045277E9</v>
      </c>
      <c r="B28" s="46" t="s">
        <v>76</v>
      </c>
      <c r="C28" s="35" t="s">
        <v>77</v>
      </c>
      <c r="D28" s="35" t="s">
        <v>78</v>
      </c>
      <c r="E28" s="35" t="s">
        <v>49</v>
      </c>
      <c r="F28" s="36"/>
      <c r="G28" s="44"/>
      <c r="H28" s="47"/>
      <c r="I28" s="39">
        <f t="shared" si="1"/>
        <v>0</v>
      </c>
      <c r="J28" s="37"/>
      <c r="K28" s="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40">
        <v>1.05409615E9</v>
      </c>
      <c r="B29" s="48" t="s">
        <v>79</v>
      </c>
      <c r="C29" s="41" t="s">
        <v>80</v>
      </c>
      <c r="D29" s="41" t="s">
        <v>81</v>
      </c>
      <c r="E29" s="41" t="s">
        <v>82</v>
      </c>
      <c r="F29" s="42"/>
      <c r="G29" s="44"/>
      <c r="H29" s="47"/>
      <c r="I29" s="39">
        <f t="shared" si="1"/>
        <v>0</v>
      </c>
      <c r="J29" s="37"/>
      <c r="K29" s="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34">
        <v>1.039454748E9</v>
      </c>
      <c r="B30" s="46" t="s">
        <v>83</v>
      </c>
      <c r="C30" s="35" t="s">
        <v>84</v>
      </c>
      <c r="D30" s="35" t="s">
        <v>85</v>
      </c>
      <c r="E30" s="49"/>
      <c r="F30" s="36"/>
      <c r="G30" s="44"/>
      <c r="H30" s="47"/>
      <c r="I30" s="39">
        <f t="shared" si="1"/>
        <v>0</v>
      </c>
      <c r="J30" s="37"/>
      <c r="K30" s="6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40">
        <v>1.0345704E7</v>
      </c>
      <c r="B31" s="48" t="s">
        <v>86</v>
      </c>
      <c r="C31" s="41" t="s">
        <v>87</v>
      </c>
      <c r="D31" s="41" t="s">
        <v>88</v>
      </c>
      <c r="E31" s="41" t="s">
        <v>89</v>
      </c>
      <c r="F31" s="42"/>
      <c r="G31" s="44"/>
      <c r="H31" s="47"/>
      <c r="I31" s="39">
        <f t="shared" si="1"/>
        <v>0</v>
      </c>
      <c r="J31" s="37"/>
      <c r="K31" s="6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34">
        <v>7.9006043E7</v>
      </c>
      <c r="B32" s="46" t="s">
        <v>90</v>
      </c>
      <c r="C32" s="35" t="s">
        <v>91</v>
      </c>
      <c r="D32" s="35" t="s">
        <v>92</v>
      </c>
      <c r="E32" s="49"/>
      <c r="F32" s="36"/>
      <c r="G32" s="44"/>
      <c r="H32" s="47"/>
      <c r="I32" s="39">
        <f t="shared" si="1"/>
        <v>0</v>
      </c>
      <c r="J32" s="37"/>
      <c r="K32" s="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50">
        <v>1.018423142E9</v>
      </c>
      <c r="B33" s="51" t="s">
        <v>73</v>
      </c>
      <c r="C33" s="52" t="s">
        <v>93</v>
      </c>
      <c r="D33" s="52" t="s">
        <v>94</v>
      </c>
      <c r="E33" s="52" t="s">
        <v>68</v>
      </c>
      <c r="F33" s="42"/>
      <c r="G33" s="44"/>
      <c r="H33" s="53"/>
      <c r="I33" s="39">
        <f t="shared" si="1"/>
        <v>0</v>
      </c>
      <c r="J33" s="37"/>
      <c r="K33" s="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34">
        <v>1.030612155E9</v>
      </c>
      <c r="B34" s="46" t="s">
        <v>73</v>
      </c>
      <c r="C34" s="35" t="s">
        <v>95</v>
      </c>
      <c r="D34" s="35" t="s">
        <v>96</v>
      </c>
      <c r="E34" s="35" t="s">
        <v>68</v>
      </c>
      <c r="F34" s="36"/>
      <c r="G34" s="44"/>
      <c r="H34" s="47"/>
      <c r="I34" s="39">
        <f t="shared" si="1"/>
        <v>0</v>
      </c>
      <c r="J34" s="37"/>
      <c r="K34" s="6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40">
        <v>7.9058082E7</v>
      </c>
      <c r="B35" s="48" t="s">
        <v>97</v>
      </c>
      <c r="C35" s="41" t="s">
        <v>98</v>
      </c>
      <c r="D35" s="41" t="s">
        <v>99</v>
      </c>
      <c r="E35" s="54"/>
      <c r="F35" s="42"/>
      <c r="G35" s="44"/>
      <c r="H35" s="47"/>
      <c r="I35" s="39">
        <f t="shared" si="1"/>
        <v>0</v>
      </c>
      <c r="J35" s="37"/>
      <c r="K35" s="6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34">
        <v>1.103110641E9</v>
      </c>
      <c r="B36" s="46" t="s">
        <v>100</v>
      </c>
      <c r="C36" s="35" t="s">
        <v>101</v>
      </c>
      <c r="D36" s="35" t="s">
        <v>102</v>
      </c>
      <c r="E36" s="35" t="s">
        <v>103</v>
      </c>
      <c r="F36" s="36"/>
      <c r="G36" s="44"/>
      <c r="H36" s="47"/>
      <c r="I36" s="39">
        <f t="shared" si="1"/>
        <v>0</v>
      </c>
      <c r="J36" s="37"/>
      <c r="K36" s="6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40">
        <v>1.007825224E9</v>
      </c>
      <c r="B37" s="48" t="s">
        <v>104</v>
      </c>
      <c r="C37" s="41" t="s">
        <v>105</v>
      </c>
      <c r="D37" s="41" t="s">
        <v>106</v>
      </c>
      <c r="E37" s="41" t="s">
        <v>68</v>
      </c>
      <c r="F37" s="42"/>
      <c r="G37" s="44"/>
      <c r="H37" s="47"/>
      <c r="I37" s="39">
        <f t="shared" si="1"/>
        <v>0</v>
      </c>
      <c r="J37" s="37"/>
      <c r="K37" s="6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34">
        <v>1.3744435E7</v>
      </c>
      <c r="B38" s="46" t="s">
        <v>107</v>
      </c>
      <c r="C38" s="35" t="s">
        <v>30</v>
      </c>
      <c r="D38" s="35" t="s">
        <v>108</v>
      </c>
      <c r="E38" s="49"/>
      <c r="F38" s="36"/>
      <c r="G38" s="44"/>
      <c r="H38" s="47"/>
      <c r="I38" s="39">
        <f t="shared" si="1"/>
        <v>0</v>
      </c>
      <c r="J38" s="37"/>
      <c r="K38" s="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40">
        <v>1.010187432E9</v>
      </c>
      <c r="B39" s="48" t="s">
        <v>109</v>
      </c>
      <c r="C39" s="41" t="s">
        <v>110</v>
      </c>
      <c r="D39" s="41" t="s">
        <v>111</v>
      </c>
      <c r="E39" s="41" t="s">
        <v>112</v>
      </c>
      <c r="F39" s="42"/>
      <c r="G39" s="44"/>
      <c r="H39" s="47"/>
      <c r="I39" s="39">
        <f t="shared" si="1"/>
        <v>0</v>
      </c>
      <c r="J39" s="37"/>
      <c r="K39" s="6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34">
        <v>1.121876081E9</v>
      </c>
      <c r="B40" s="46" t="s">
        <v>113</v>
      </c>
      <c r="C40" s="35" t="s">
        <v>114</v>
      </c>
      <c r="D40" s="35" t="s">
        <v>40</v>
      </c>
      <c r="E40" s="35" t="s">
        <v>115</v>
      </c>
      <c r="F40" s="36"/>
      <c r="G40" s="44"/>
      <c r="H40" s="47"/>
      <c r="I40" s="39">
        <f t="shared" si="1"/>
        <v>0</v>
      </c>
      <c r="J40" s="37"/>
      <c r="K40" s="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40">
        <v>1.067952486E9</v>
      </c>
      <c r="B41" s="48" t="s">
        <v>116</v>
      </c>
      <c r="C41" s="41" t="s">
        <v>117</v>
      </c>
      <c r="D41" s="41" t="s">
        <v>118</v>
      </c>
      <c r="E41" s="41" t="s">
        <v>119</v>
      </c>
      <c r="F41" s="42"/>
      <c r="G41" s="44"/>
      <c r="H41" s="47"/>
      <c r="I41" s="39">
        <f t="shared" si="1"/>
        <v>0</v>
      </c>
      <c r="J41" s="37"/>
      <c r="K41" s="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34">
        <v>1.019106967E9</v>
      </c>
      <c r="B42" s="46" t="s">
        <v>120</v>
      </c>
      <c r="C42" s="35" t="s">
        <v>50</v>
      </c>
      <c r="D42" s="35" t="s">
        <v>48</v>
      </c>
      <c r="E42" s="35" t="s">
        <v>103</v>
      </c>
      <c r="F42" s="36"/>
      <c r="G42" s="44"/>
      <c r="H42" s="47"/>
      <c r="I42" s="39">
        <f t="shared" si="1"/>
        <v>0</v>
      </c>
      <c r="J42" s="37"/>
      <c r="K42" s="6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40">
        <v>1.143875182E9</v>
      </c>
      <c r="B43" s="48" t="s">
        <v>121</v>
      </c>
      <c r="C43" s="41" t="s">
        <v>122</v>
      </c>
      <c r="D43" s="41" t="s">
        <v>123</v>
      </c>
      <c r="E43" s="54"/>
      <c r="F43" s="42"/>
      <c r="G43" s="44"/>
      <c r="H43" s="47"/>
      <c r="I43" s="39">
        <f t="shared" si="1"/>
        <v>0</v>
      </c>
      <c r="J43" s="37"/>
      <c r="K43" s="6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34">
        <v>8.2393983E7</v>
      </c>
      <c r="B44" s="46" t="s">
        <v>124</v>
      </c>
      <c r="C44" s="35" t="s">
        <v>125</v>
      </c>
      <c r="D44" s="35" t="s">
        <v>126</v>
      </c>
      <c r="E44" s="35" t="s">
        <v>71</v>
      </c>
      <c r="F44" s="36"/>
      <c r="G44" s="44"/>
      <c r="H44" s="47"/>
      <c r="I44" s="39">
        <f t="shared" si="1"/>
        <v>0</v>
      </c>
      <c r="J44" s="37"/>
      <c r="K44" s="6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40">
        <v>1.006159965E9</v>
      </c>
      <c r="B45" s="48" t="s">
        <v>127</v>
      </c>
      <c r="C45" s="41" t="s">
        <v>128</v>
      </c>
      <c r="D45" s="41" t="s">
        <v>129</v>
      </c>
      <c r="E45" s="54"/>
      <c r="F45" s="42"/>
      <c r="G45" s="44"/>
      <c r="H45" s="47"/>
      <c r="I45" s="39">
        <f t="shared" si="1"/>
        <v>0</v>
      </c>
      <c r="J45" s="37"/>
      <c r="K45" s="6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34">
        <v>1.006159965E9</v>
      </c>
      <c r="B46" s="46" t="s">
        <v>127</v>
      </c>
      <c r="C46" s="35" t="s">
        <v>128</v>
      </c>
      <c r="D46" s="35" t="s">
        <v>129</v>
      </c>
      <c r="E46" s="49"/>
      <c r="F46" s="36"/>
      <c r="G46" s="44"/>
      <c r="H46" s="47"/>
      <c r="I46" s="39">
        <f t="shared" si="1"/>
        <v>0</v>
      </c>
      <c r="J46" s="37"/>
      <c r="K46" s="6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40">
        <v>1.052042372E9</v>
      </c>
      <c r="B47" s="48" t="s">
        <v>130</v>
      </c>
      <c r="C47" s="41" t="s">
        <v>131</v>
      </c>
      <c r="D47" s="41" t="s">
        <v>132</v>
      </c>
      <c r="E47" s="41" t="s">
        <v>133</v>
      </c>
      <c r="F47" s="42"/>
      <c r="G47" s="44"/>
      <c r="H47" s="47"/>
      <c r="I47" s="39">
        <f t="shared" si="1"/>
        <v>0</v>
      </c>
      <c r="J47" s="37"/>
      <c r="K47" s="6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34">
        <v>3.039647E7</v>
      </c>
      <c r="B48" s="46" t="s">
        <v>134</v>
      </c>
      <c r="C48" s="35" t="s">
        <v>135</v>
      </c>
      <c r="D48" s="35" t="s">
        <v>136</v>
      </c>
      <c r="E48" s="35" t="s">
        <v>137</v>
      </c>
      <c r="F48" s="36"/>
      <c r="G48" s="44"/>
      <c r="H48" s="47"/>
      <c r="I48" s="39">
        <f t="shared" si="1"/>
        <v>0</v>
      </c>
      <c r="J48" s="37"/>
      <c r="K48" s="6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40">
        <v>1.074185906E9</v>
      </c>
      <c r="B49" s="48" t="s">
        <v>138</v>
      </c>
      <c r="C49" s="41" t="s">
        <v>139</v>
      </c>
      <c r="D49" s="41" t="s">
        <v>140</v>
      </c>
      <c r="E49" s="41" t="s">
        <v>141</v>
      </c>
      <c r="F49" s="42"/>
      <c r="G49" s="44"/>
      <c r="H49" s="47"/>
      <c r="I49" s="39">
        <f t="shared" si="1"/>
        <v>0</v>
      </c>
      <c r="J49" s="37"/>
      <c r="K49" s="6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34">
        <v>5.2879948E7</v>
      </c>
      <c r="B50" s="46" t="s">
        <v>138</v>
      </c>
      <c r="C50" s="35" t="s">
        <v>142</v>
      </c>
      <c r="D50" s="35" t="s">
        <v>143</v>
      </c>
      <c r="E50" s="35" t="s">
        <v>40</v>
      </c>
      <c r="F50" s="36"/>
      <c r="G50" s="44"/>
      <c r="H50" s="47"/>
      <c r="I50" s="39">
        <f t="shared" si="1"/>
        <v>0</v>
      </c>
      <c r="J50" s="37"/>
      <c r="K50" s="6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40">
        <v>1.022344913E9</v>
      </c>
      <c r="B51" s="48" t="s">
        <v>144</v>
      </c>
      <c r="C51" s="41" t="s">
        <v>145</v>
      </c>
      <c r="D51" s="41" t="s">
        <v>71</v>
      </c>
      <c r="E51" s="41" t="s">
        <v>146</v>
      </c>
      <c r="F51" s="42"/>
      <c r="G51" s="44"/>
      <c r="H51" s="47"/>
      <c r="I51" s="39">
        <f t="shared" si="1"/>
        <v>0</v>
      </c>
      <c r="J51" s="37"/>
      <c r="K51" s="6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34">
        <v>1.015444154E9</v>
      </c>
      <c r="B52" s="46" t="s">
        <v>147</v>
      </c>
      <c r="C52" s="35" t="s">
        <v>80</v>
      </c>
      <c r="D52" s="35" t="s">
        <v>148</v>
      </c>
      <c r="E52" s="49"/>
      <c r="F52" s="36"/>
      <c r="G52" s="44"/>
      <c r="H52" s="47"/>
      <c r="I52" s="39">
        <f t="shared" si="1"/>
        <v>0</v>
      </c>
      <c r="J52" s="37"/>
      <c r="K52" s="6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40">
        <v>1.037639592E9</v>
      </c>
      <c r="B53" s="48" t="s">
        <v>110</v>
      </c>
      <c r="C53" s="41" t="s">
        <v>149</v>
      </c>
      <c r="D53" s="41" t="s">
        <v>150</v>
      </c>
      <c r="E53" s="41" t="s">
        <v>151</v>
      </c>
      <c r="F53" s="42"/>
      <c r="G53" s="44"/>
      <c r="H53" s="47"/>
      <c r="I53" s="39">
        <f t="shared" si="1"/>
        <v>0</v>
      </c>
      <c r="J53" s="37"/>
      <c r="K53" s="6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34">
        <v>1.007671529E9</v>
      </c>
      <c r="B54" s="46" t="s">
        <v>152</v>
      </c>
      <c r="C54" s="35" t="s">
        <v>153</v>
      </c>
      <c r="D54" s="35" t="s">
        <v>154</v>
      </c>
      <c r="E54" s="35" t="s">
        <v>33</v>
      </c>
      <c r="F54" s="36"/>
      <c r="G54" s="44"/>
      <c r="H54" s="47"/>
      <c r="I54" s="39">
        <f t="shared" si="1"/>
        <v>0</v>
      </c>
      <c r="J54" s="37"/>
      <c r="K54" s="6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40">
        <v>1.030621006E9</v>
      </c>
      <c r="B55" s="48" t="s">
        <v>152</v>
      </c>
      <c r="C55" s="41" t="s">
        <v>155</v>
      </c>
      <c r="D55" s="41" t="s">
        <v>156</v>
      </c>
      <c r="E55" s="41" t="s">
        <v>157</v>
      </c>
      <c r="F55" s="42"/>
      <c r="G55" s="44"/>
      <c r="H55" s="47"/>
      <c r="I55" s="39">
        <f t="shared" si="1"/>
        <v>0</v>
      </c>
      <c r="J55" s="37"/>
      <c r="K55" s="6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34">
        <v>1.012337847E9</v>
      </c>
      <c r="B56" s="46" t="s">
        <v>158</v>
      </c>
      <c r="C56" s="35" t="s">
        <v>50</v>
      </c>
      <c r="D56" s="35" t="s">
        <v>37</v>
      </c>
      <c r="E56" s="49"/>
      <c r="F56" s="36"/>
      <c r="G56" s="44"/>
      <c r="H56" s="47"/>
      <c r="I56" s="39">
        <f t="shared" si="1"/>
        <v>0</v>
      </c>
      <c r="J56" s="37"/>
      <c r="K56" s="6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40">
        <v>1.4797897E7</v>
      </c>
      <c r="B57" s="48" t="s">
        <v>159</v>
      </c>
      <c r="C57" s="41" t="s">
        <v>160</v>
      </c>
      <c r="D57" s="41" t="s">
        <v>161</v>
      </c>
      <c r="E57" s="54"/>
      <c r="F57" s="42"/>
      <c r="G57" s="44"/>
      <c r="H57" s="47"/>
      <c r="I57" s="39">
        <f t="shared" si="1"/>
        <v>0</v>
      </c>
      <c r="J57" s="37"/>
      <c r="K57" s="6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34">
        <v>1.070985881E9</v>
      </c>
      <c r="B58" s="46" t="s">
        <v>162</v>
      </c>
      <c r="C58" s="35" t="s">
        <v>163</v>
      </c>
      <c r="D58" s="35" t="s">
        <v>118</v>
      </c>
      <c r="E58" s="35" t="s">
        <v>71</v>
      </c>
      <c r="F58" s="36"/>
      <c r="G58" s="44"/>
      <c r="H58" s="47"/>
      <c r="I58" s="39">
        <f t="shared" si="1"/>
        <v>0</v>
      </c>
      <c r="J58" s="37"/>
      <c r="K58" s="6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40">
        <v>1.1202002E7</v>
      </c>
      <c r="B59" s="48" t="s">
        <v>164</v>
      </c>
      <c r="C59" s="41" t="s">
        <v>164</v>
      </c>
      <c r="D59" s="41" t="s">
        <v>165</v>
      </c>
      <c r="E59" s="41" t="s">
        <v>166</v>
      </c>
      <c r="F59" s="42"/>
      <c r="G59" s="44"/>
      <c r="H59" s="47"/>
      <c r="I59" s="39">
        <f t="shared" si="1"/>
        <v>0</v>
      </c>
      <c r="J59" s="37"/>
      <c r="K59" s="6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34">
        <v>1.004083134E9</v>
      </c>
      <c r="B60" s="46" t="s">
        <v>167</v>
      </c>
      <c r="C60" s="35" t="s">
        <v>168</v>
      </c>
      <c r="D60" s="35" t="s">
        <v>32</v>
      </c>
      <c r="E60" s="35" t="s">
        <v>169</v>
      </c>
      <c r="F60" s="36"/>
      <c r="G60" s="44"/>
      <c r="H60" s="47"/>
      <c r="I60" s="39">
        <f t="shared" si="1"/>
        <v>0</v>
      </c>
      <c r="J60" s="37"/>
      <c r="K60" s="6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40">
        <v>6334315.0</v>
      </c>
      <c r="B61" s="48" t="s">
        <v>170</v>
      </c>
      <c r="C61" s="41" t="s">
        <v>171</v>
      </c>
      <c r="D61" s="41" t="s">
        <v>172</v>
      </c>
      <c r="E61" s="41" t="s">
        <v>173</v>
      </c>
      <c r="F61" s="42"/>
      <c r="G61" s="44"/>
      <c r="H61" s="47"/>
      <c r="I61" s="39">
        <f t="shared" si="1"/>
        <v>0</v>
      </c>
      <c r="J61" s="37"/>
      <c r="K61" s="6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34">
        <v>9.1514494E7</v>
      </c>
      <c r="B62" s="46" t="s">
        <v>174</v>
      </c>
      <c r="C62" s="35" t="s">
        <v>175</v>
      </c>
      <c r="D62" s="35" t="s">
        <v>172</v>
      </c>
      <c r="E62" s="35" t="s">
        <v>176</v>
      </c>
      <c r="F62" s="36"/>
      <c r="G62" s="44"/>
      <c r="H62" s="47"/>
      <c r="I62" s="39">
        <f t="shared" si="1"/>
        <v>0</v>
      </c>
      <c r="J62" s="37"/>
      <c r="K62" s="6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50">
        <v>4.0777118E7</v>
      </c>
      <c r="B63" s="51" t="s">
        <v>177</v>
      </c>
      <c r="C63" s="52" t="s">
        <v>178</v>
      </c>
      <c r="D63" s="52" t="s">
        <v>179</v>
      </c>
      <c r="E63" s="52"/>
      <c r="F63" s="42"/>
      <c r="G63" s="44"/>
      <c r="H63" s="47"/>
      <c r="I63" s="39">
        <f t="shared" si="1"/>
        <v>0</v>
      </c>
      <c r="J63" s="37"/>
      <c r="K63" s="6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34">
        <v>1.022412918E9</v>
      </c>
      <c r="B64" s="46" t="s">
        <v>180</v>
      </c>
      <c r="C64" s="35" t="s">
        <v>181</v>
      </c>
      <c r="D64" s="35" t="s">
        <v>64</v>
      </c>
      <c r="E64" s="35" t="s">
        <v>182</v>
      </c>
      <c r="F64" s="36"/>
      <c r="G64" s="44"/>
      <c r="H64" s="47"/>
      <c r="I64" s="39">
        <f t="shared" si="1"/>
        <v>0</v>
      </c>
      <c r="J64" s="37"/>
      <c r="K64" s="6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40">
        <v>1.038106826E9</v>
      </c>
      <c r="B65" s="48" t="s">
        <v>35</v>
      </c>
      <c r="C65" s="41" t="s">
        <v>183</v>
      </c>
      <c r="D65" s="41" t="s">
        <v>184</v>
      </c>
      <c r="E65" s="41" t="s">
        <v>185</v>
      </c>
      <c r="F65" s="42"/>
      <c r="G65" s="44"/>
      <c r="H65" s="47"/>
      <c r="I65" s="39">
        <f t="shared" si="1"/>
        <v>0</v>
      </c>
      <c r="J65" s="37"/>
      <c r="K65" s="6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34">
        <v>9.3396207E7</v>
      </c>
      <c r="B66" s="46" t="s">
        <v>35</v>
      </c>
      <c r="C66" s="35" t="s">
        <v>186</v>
      </c>
      <c r="D66" s="35" t="s">
        <v>64</v>
      </c>
      <c r="E66" s="35" t="s">
        <v>187</v>
      </c>
      <c r="F66" s="36"/>
      <c r="G66" s="44"/>
      <c r="H66" s="47"/>
      <c r="I66" s="39">
        <f t="shared" si="1"/>
        <v>0</v>
      </c>
      <c r="J66" s="37"/>
      <c r="K66" s="6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40">
        <v>1.2560024E7</v>
      </c>
      <c r="B67" s="48" t="s">
        <v>188</v>
      </c>
      <c r="C67" s="41" t="s">
        <v>101</v>
      </c>
      <c r="D67" s="41" t="s">
        <v>189</v>
      </c>
      <c r="E67" s="41" t="s">
        <v>52</v>
      </c>
      <c r="F67" s="42"/>
      <c r="G67" s="44"/>
      <c r="H67" s="47"/>
      <c r="I67" s="39">
        <f t="shared" si="1"/>
        <v>0</v>
      </c>
      <c r="J67" s="37"/>
      <c r="K67" s="6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34">
        <v>1.021392845E9</v>
      </c>
      <c r="B68" s="46" t="s">
        <v>190</v>
      </c>
      <c r="C68" s="35" t="s">
        <v>191</v>
      </c>
      <c r="D68" s="35" t="s">
        <v>192</v>
      </c>
      <c r="E68" s="35" t="s">
        <v>193</v>
      </c>
      <c r="F68" s="36"/>
      <c r="G68" s="44"/>
      <c r="H68" s="47"/>
      <c r="I68" s="39">
        <f t="shared" si="1"/>
        <v>0</v>
      </c>
      <c r="J68" s="37"/>
      <c r="K68" s="6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50">
        <v>1.116614264E9</v>
      </c>
      <c r="B69" s="51" t="s">
        <v>194</v>
      </c>
      <c r="C69" s="52" t="s">
        <v>195</v>
      </c>
      <c r="D69" s="52" t="s">
        <v>196</v>
      </c>
      <c r="E69" s="52" t="s">
        <v>51</v>
      </c>
      <c r="F69" s="42"/>
      <c r="G69" s="44"/>
      <c r="H69" s="47"/>
      <c r="I69" s="39">
        <f t="shared" si="1"/>
        <v>0</v>
      </c>
      <c r="J69" s="37"/>
      <c r="K69" s="6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34">
        <v>1.029674E7</v>
      </c>
      <c r="B70" s="46" t="s">
        <v>197</v>
      </c>
      <c r="C70" s="35" t="s">
        <v>198</v>
      </c>
      <c r="D70" s="35" t="s">
        <v>199</v>
      </c>
      <c r="E70" s="35" t="s">
        <v>200</v>
      </c>
      <c r="F70" s="36"/>
      <c r="G70" s="44"/>
      <c r="H70" s="47"/>
      <c r="I70" s="39">
        <f t="shared" si="1"/>
        <v>0</v>
      </c>
      <c r="J70" s="37"/>
      <c r="K70" s="6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40">
        <v>1.6844679E7</v>
      </c>
      <c r="B71" s="48" t="s">
        <v>197</v>
      </c>
      <c r="C71" s="41" t="s">
        <v>201</v>
      </c>
      <c r="D71" s="41" t="s">
        <v>71</v>
      </c>
      <c r="E71" s="41" t="s">
        <v>202</v>
      </c>
      <c r="F71" s="42"/>
      <c r="G71" s="44"/>
      <c r="H71" s="47"/>
      <c r="I71" s="39">
        <f t="shared" si="1"/>
        <v>0</v>
      </c>
      <c r="J71" s="37"/>
      <c r="K71" s="6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34">
        <v>1.116273062E9</v>
      </c>
      <c r="B72" s="46" t="s">
        <v>203</v>
      </c>
      <c r="C72" s="35" t="s">
        <v>110</v>
      </c>
      <c r="D72" s="35" t="s">
        <v>204</v>
      </c>
      <c r="E72" s="35" t="s">
        <v>205</v>
      </c>
      <c r="F72" s="36"/>
      <c r="G72" s="44"/>
      <c r="H72" s="47"/>
      <c r="I72" s="39">
        <f t="shared" si="1"/>
        <v>0</v>
      </c>
      <c r="J72" s="37"/>
      <c r="K72" s="6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50">
        <v>8.0815017E7</v>
      </c>
      <c r="B73" s="51" t="s">
        <v>206</v>
      </c>
      <c r="C73" s="52" t="s">
        <v>206</v>
      </c>
      <c r="D73" s="52" t="s">
        <v>199</v>
      </c>
      <c r="E73" s="52" t="s">
        <v>207</v>
      </c>
      <c r="F73" s="42"/>
      <c r="G73" s="44"/>
      <c r="H73" s="47"/>
      <c r="I73" s="39">
        <f t="shared" si="1"/>
        <v>0</v>
      </c>
      <c r="J73" s="37"/>
      <c r="K73" s="6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50">
        <v>1.098759647E9</v>
      </c>
      <c r="B74" s="51" t="s">
        <v>142</v>
      </c>
      <c r="C74" s="52" t="s">
        <v>208</v>
      </c>
      <c r="D74" s="52" t="s">
        <v>209</v>
      </c>
      <c r="E74" s="52" t="s">
        <v>210</v>
      </c>
      <c r="F74" s="36"/>
      <c r="G74" s="44"/>
      <c r="H74" s="47"/>
      <c r="I74" s="39">
        <f t="shared" si="1"/>
        <v>0</v>
      </c>
      <c r="J74" s="37"/>
      <c r="K74" s="6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40">
        <v>1.049633503E9</v>
      </c>
      <c r="B75" s="48" t="s">
        <v>142</v>
      </c>
      <c r="C75" s="41" t="s">
        <v>197</v>
      </c>
      <c r="D75" s="41" t="s">
        <v>211</v>
      </c>
      <c r="E75" s="41" t="s">
        <v>64</v>
      </c>
      <c r="F75" s="42"/>
      <c r="G75" s="44"/>
      <c r="H75" s="47"/>
      <c r="I75" s="39">
        <f t="shared" si="1"/>
        <v>0</v>
      </c>
      <c r="J75" s="37"/>
      <c r="K75" s="6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34">
        <v>3.1577305E7</v>
      </c>
      <c r="B76" s="46" t="s">
        <v>212</v>
      </c>
      <c r="C76" s="35" t="s">
        <v>213</v>
      </c>
      <c r="D76" s="35" t="s">
        <v>214</v>
      </c>
      <c r="E76" s="35" t="s">
        <v>215</v>
      </c>
      <c r="F76" s="36"/>
      <c r="G76" s="44"/>
      <c r="H76" s="47"/>
      <c r="I76" s="39">
        <f t="shared" si="1"/>
        <v>0</v>
      </c>
      <c r="J76" s="37"/>
      <c r="K76" s="6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40">
        <v>1.012381503E9</v>
      </c>
      <c r="B77" s="48" t="s">
        <v>216</v>
      </c>
      <c r="C77" s="41" t="s">
        <v>217</v>
      </c>
      <c r="D77" s="41" t="s">
        <v>63</v>
      </c>
      <c r="E77" s="41" t="s">
        <v>68</v>
      </c>
      <c r="F77" s="42"/>
      <c r="G77" s="44"/>
      <c r="H77" s="47"/>
      <c r="I77" s="39">
        <f t="shared" si="1"/>
        <v>0</v>
      </c>
      <c r="J77" s="37"/>
      <c r="K77" s="6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34">
        <v>1.003807468E9</v>
      </c>
      <c r="B78" s="46" t="s">
        <v>218</v>
      </c>
      <c r="C78" s="35" t="s">
        <v>219</v>
      </c>
      <c r="D78" s="35" t="s">
        <v>172</v>
      </c>
      <c r="E78" s="35" t="s">
        <v>33</v>
      </c>
      <c r="F78" s="36"/>
      <c r="G78" s="44"/>
      <c r="H78" s="47"/>
      <c r="I78" s="39">
        <f t="shared" si="1"/>
        <v>0</v>
      </c>
      <c r="J78" s="37"/>
      <c r="K78" s="6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40">
        <v>1.6379346E7</v>
      </c>
      <c r="B79" s="48" t="s">
        <v>220</v>
      </c>
      <c r="C79" s="41" t="s">
        <v>221</v>
      </c>
      <c r="D79" s="41" t="s">
        <v>222</v>
      </c>
      <c r="E79" s="54"/>
      <c r="F79" s="42"/>
      <c r="G79" s="44"/>
      <c r="H79" s="47"/>
      <c r="I79" s="39">
        <f t="shared" si="1"/>
        <v>0</v>
      </c>
      <c r="J79" s="37"/>
      <c r="K79" s="6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34">
        <v>1.018412699E9</v>
      </c>
      <c r="B80" s="46" t="s">
        <v>223</v>
      </c>
      <c r="C80" s="35" t="s">
        <v>224</v>
      </c>
      <c r="D80" s="35" t="s">
        <v>71</v>
      </c>
      <c r="E80" s="35" t="s">
        <v>202</v>
      </c>
      <c r="F80" s="36"/>
      <c r="G80" s="44"/>
      <c r="H80" s="47"/>
      <c r="I80" s="39">
        <f t="shared" si="1"/>
        <v>0</v>
      </c>
      <c r="J80" s="37"/>
      <c r="K80" s="6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40">
        <v>1.000727747E9</v>
      </c>
      <c r="B81" s="48" t="s">
        <v>47</v>
      </c>
      <c r="C81" s="41" t="s">
        <v>223</v>
      </c>
      <c r="D81" s="41" t="s">
        <v>225</v>
      </c>
      <c r="E81" s="41" t="s">
        <v>187</v>
      </c>
      <c r="F81" s="42"/>
      <c r="G81" s="44"/>
      <c r="H81" s="47"/>
      <c r="I81" s="39">
        <f t="shared" si="1"/>
        <v>0</v>
      </c>
      <c r="J81" s="37"/>
      <c r="K81" s="6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34">
        <v>8.0165887E7</v>
      </c>
      <c r="B82" s="46" t="s">
        <v>47</v>
      </c>
      <c r="C82" s="35" t="s">
        <v>183</v>
      </c>
      <c r="D82" s="35" t="s">
        <v>226</v>
      </c>
      <c r="E82" s="35" t="s">
        <v>227</v>
      </c>
      <c r="F82" s="36"/>
      <c r="G82" s="44"/>
      <c r="H82" s="47"/>
      <c r="I82" s="39">
        <f t="shared" si="1"/>
        <v>0</v>
      </c>
      <c r="J82" s="37"/>
      <c r="K82" s="6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40">
        <v>1.073174112E9</v>
      </c>
      <c r="B83" s="48" t="s">
        <v>47</v>
      </c>
      <c r="C83" s="41" t="s">
        <v>228</v>
      </c>
      <c r="D83" s="41" t="s">
        <v>229</v>
      </c>
      <c r="E83" s="41" t="s">
        <v>230</v>
      </c>
      <c r="F83" s="42"/>
      <c r="G83" s="44"/>
      <c r="H83" s="47"/>
      <c r="I83" s="39">
        <f t="shared" si="1"/>
        <v>0</v>
      </c>
      <c r="J83" s="37"/>
      <c r="K83" s="6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34">
        <v>1.070954416E9</v>
      </c>
      <c r="B84" s="46" t="s">
        <v>80</v>
      </c>
      <c r="C84" s="35" t="s">
        <v>231</v>
      </c>
      <c r="D84" s="35" t="s">
        <v>232</v>
      </c>
      <c r="E84" s="35" t="s">
        <v>166</v>
      </c>
      <c r="F84" s="36"/>
      <c r="G84" s="44"/>
      <c r="H84" s="47"/>
      <c r="I84" s="39">
        <f t="shared" si="1"/>
        <v>0</v>
      </c>
      <c r="J84" s="37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40">
        <v>1.032360926E9</v>
      </c>
      <c r="B85" s="48" t="s">
        <v>80</v>
      </c>
      <c r="C85" s="41" t="s">
        <v>233</v>
      </c>
      <c r="D85" s="41" t="s">
        <v>234</v>
      </c>
      <c r="E85" s="41" t="s">
        <v>141</v>
      </c>
      <c r="F85" s="42"/>
      <c r="G85" s="44"/>
      <c r="H85" s="47"/>
      <c r="I85" s="39">
        <f t="shared" si="1"/>
        <v>0</v>
      </c>
      <c r="J85" s="37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34">
        <v>1.018507343E9</v>
      </c>
      <c r="B86" s="46" t="s">
        <v>235</v>
      </c>
      <c r="C86" s="35" t="s">
        <v>236</v>
      </c>
      <c r="D86" s="35" t="s">
        <v>237</v>
      </c>
      <c r="E86" s="35" t="s">
        <v>49</v>
      </c>
      <c r="F86" s="36"/>
      <c r="G86" s="44"/>
      <c r="H86" s="47"/>
      <c r="I86" s="39">
        <f t="shared" si="1"/>
        <v>0</v>
      </c>
      <c r="J86" s="37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40">
        <v>1.001053664E9</v>
      </c>
      <c r="B87" s="48" t="s">
        <v>238</v>
      </c>
      <c r="C87" s="41" t="s">
        <v>239</v>
      </c>
      <c r="D87" s="41" t="s">
        <v>240</v>
      </c>
      <c r="E87" s="41" t="s">
        <v>68</v>
      </c>
      <c r="F87" s="42"/>
      <c r="G87" s="44"/>
      <c r="H87" s="47"/>
      <c r="I87" s="39">
        <f t="shared" si="1"/>
        <v>0</v>
      </c>
      <c r="J87" s="37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34">
        <v>1.014667518E9</v>
      </c>
      <c r="B88" s="46" t="s">
        <v>241</v>
      </c>
      <c r="C88" s="35" t="s">
        <v>46</v>
      </c>
      <c r="D88" s="35" t="s">
        <v>225</v>
      </c>
      <c r="E88" s="35" t="s">
        <v>193</v>
      </c>
      <c r="F88" s="36"/>
      <c r="G88" s="44"/>
      <c r="H88" s="47"/>
      <c r="I88" s="39">
        <f t="shared" si="1"/>
        <v>0</v>
      </c>
      <c r="J88" s="37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40">
        <v>1.024573938E9</v>
      </c>
      <c r="B89" s="48" t="s">
        <v>242</v>
      </c>
      <c r="C89" s="41" t="s">
        <v>243</v>
      </c>
      <c r="D89" s="41" t="s">
        <v>68</v>
      </c>
      <c r="E89" s="41" t="s">
        <v>45</v>
      </c>
      <c r="F89" s="42"/>
      <c r="G89" s="44"/>
      <c r="H89" s="47"/>
      <c r="I89" s="39">
        <f t="shared" si="1"/>
        <v>0</v>
      </c>
      <c r="J89" s="37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34">
        <v>1.051266324E9</v>
      </c>
      <c r="B90" s="46" t="s">
        <v>50</v>
      </c>
      <c r="C90" s="49"/>
      <c r="D90" s="35" t="s">
        <v>244</v>
      </c>
      <c r="E90" s="49"/>
      <c r="F90" s="36"/>
      <c r="G90" s="44"/>
      <c r="H90" s="47"/>
      <c r="I90" s="39">
        <f t="shared" si="1"/>
        <v>0</v>
      </c>
      <c r="J90" s="37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40">
        <v>1.024492861E9</v>
      </c>
      <c r="B91" s="48" t="s">
        <v>193</v>
      </c>
      <c r="C91" s="41" t="s">
        <v>245</v>
      </c>
      <c r="D91" s="41" t="s">
        <v>246</v>
      </c>
      <c r="E91" s="54"/>
      <c r="F91" s="42"/>
      <c r="G91" s="44"/>
      <c r="H91" s="47"/>
      <c r="I91" s="39">
        <f t="shared" si="1"/>
        <v>0</v>
      </c>
      <c r="J91" s="37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34">
        <v>1.06784426E9</v>
      </c>
      <c r="B92" s="46" t="s">
        <v>247</v>
      </c>
      <c r="C92" s="35" t="s">
        <v>248</v>
      </c>
      <c r="D92" s="35" t="s">
        <v>118</v>
      </c>
      <c r="E92" s="35" t="s">
        <v>202</v>
      </c>
      <c r="F92" s="36"/>
      <c r="G92" s="44"/>
      <c r="H92" s="47"/>
      <c r="I92" s="39">
        <f t="shared" si="1"/>
        <v>0</v>
      </c>
      <c r="J92" s="37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40">
        <v>8.6068571E7</v>
      </c>
      <c r="B93" s="48" t="s">
        <v>249</v>
      </c>
      <c r="C93" s="41" t="s">
        <v>250</v>
      </c>
      <c r="D93" s="41" t="s">
        <v>251</v>
      </c>
      <c r="E93" s="41" t="s">
        <v>252</v>
      </c>
      <c r="F93" s="42"/>
      <c r="G93" s="44"/>
      <c r="H93" s="47"/>
      <c r="I93" s="39">
        <f t="shared" si="1"/>
        <v>0</v>
      </c>
      <c r="J93" s="37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34">
        <v>8.0901263E7</v>
      </c>
      <c r="B94" s="46" t="s">
        <v>253</v>
      </c>
      <c r="C94" s="35" t="s">
        <v>138</v>
      </c>
      <c r="D94" s="35" t="s">
        <v>254</v>
      </c>
      <c r="E94" s="35" t="s">
        <v>202</v>
      </c>
      <c r="F94" s="36"/>
      <c r="G94" s="44"/>
      <c r="H94" s="47"/>
      <c r="I94" s="39">
        <f t="shared" si="1"/>
        <v>0</v>
      </c>
      <c r="J94" s="37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40">
        <v>1.024561936E9</v>
      </c>
      <c r="B95" s="48" t="s">
        <v>95</v>
      </c>
      <c r="C95" s="41" t="s">
        <v>255</v>
      </c>
      <c r="D95" s="41" t="s">
        <v>68</v>
      </c>
      <c r="E95" s="41" t="s">
        <v>256</v>
      </c>
      <c r="F95" s="42"/>
      <c r="G95" s="44"/>
      <c r="H95" s="47"/>
      <c r="I95" s="39">
        <f t="shared" si="1"/>
        <v>0</v>
      </c>
      <c r="J95" s="37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34">
        <v>1.024561936E9</v>
      </c>
      <c r="B96" s="46" t="s">
        <v>95</v>
      </c>
      <c r="C96" s="35" t="s">
        <v>255</v>
      </c>
      <c r="D96" s="35" t="s">
        <v>68</v>
      </c>
      <c r="E96" s="35" t="s">
        <v>256</v>
      </c>
      <c r="F96" s="36"/>
      <c r="G96" s="44"/>
      <c r="H96" s="47"/>
      <c r="I96" s="39">
        <f t="shared" si="1"/>
        <v>0</v>
      </c>
      <c r="J96" s="37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40">
        <v>5.3013847E7</v>
      </c>
      <c r="B97" s="48" t="s">
        <v>257</v>
      </c>
      <c r="C97" s="54"/>
      <c r="D97" s="41" t="s">
        <v>258</v>
      </c>
      <c r="E97" s="41" t="s">
        <v>259</v>
      </c>
      <c r="F97" s="42"/>
      <c r="G97" s="44"/>
      <c r="H97" s="47"/>
      <c r="I97" s="39">
        <f t="shared" si="1"/>
        <v>0</v>
      </c>
      <c r="J97" s="37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50">
        <v>1.6834894E7</v>
      </c>
      <c r="B98" s="51" t="s">
        <v>260</v>
      </c>
      <c r="C98" s="52" t="s">
        <v>261</v>
      </c>
      <c r="D98" s="52" t="s">
        <v>176</v>
      </c>
      <c r="E98" s="52" t="s">
        <v>68</v>
      </c>
      <c r="F98" s="36"/>
      <c r="G98" s="44"/>
      <c r="H98" s="47"/>
      <c r="I98" s="39">
        <f t="shared" si="1"/>
        <v>0</v>
      </c>
      <c r="J98" s="37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40">
        <v>1.019147204E9</v>
      </c>
      <c r="B99" s="48" t="s">
        <v>262</v>
      </c>
      <c r="C99" s="41" t="s">
        <v>263</v>
      </c>
      <c r="D99" s="41" t="s">
        <v>264</v>
      </c>
      <c r="E99" s="41" t="s">
        <v>227</v>
      </c>
      <c r="F99" s="42"/>
      <c r="G99" s="44"/>
      <c r="H99" s="47"/>
      <c r="I99" s="39">
        <f t="shared" si="1"/>
        <v>0</v>
      </c>
      <c r="J99" s="37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34">
        <v>1.099214057E9</v>
      </c>
      <c r="B100" s="46" t="s">
        <v>265</v>
      </c>
      <c r="C100" s="35" t="s">
        <v>80</v>
      </c>
      <c r="D100" s="35" t="s">
        <v>266</v>
      </c>
      <c r="E100" s="35" t="s">
        <v>82</v>
      </c>
      <c r="F100" s="36"/>
      <c r="G100" s="44"/>
      <c r="H100" s="47"/>
      <c r="I100" s="39">
        <f t="shared" si="1"/>
        <v>0</v>
      </c>
      <c r="J100" s="37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40">
        <v>1.144076588E9</v>
      </c>
      <c r="B101" s="48" t="s">
        <v>267</v>
      </c>
      <c r="C101" s="41" t="s">
        <v>268</v>
      </c>
      <c r="D101" s="41" t="s">
        <v>108</v>
      </c>
      <c r="E101" s="54"/>
      <c r="F101" s="42"/>
      <c r="G101" s="44"/>
      <c r="H101" s="47"/>
      <c r="I101" s="39">
        <f t="shared" si="1"/>
        <v>0</v>
      </c>
      <c r="J101" s="37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4"/>
      <c r="G102" s="4"/>
      <c r="H102" s="4"/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4"/>
      <c r="G103" s="4"/>
      <c r="H103" s="4"/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4"/>
      <c r="G104" s="4"/>
      <c r="H104" s="4"/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4"/>
      <c r="G105" s="4"/>
      <c r="H105" s="4"/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4"/>
      <c r="G106" s="4"/>
      <c r="H106" s="4"/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4"/>
      <c r="G107" s="4"/>
      <c r="H107" s="4"/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4"/>
      <c r="G108" s="4"/>
      <c r="H108" s="4"/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2" t="s">
        <v>0</v>
      </c>
      <c r="E109" s="2"/>
      <c r="F109" s="3"/>
      <c r="G109" s="4"/>
      <c r="H109" s="4"/>
      <c r="I109" s="4"/>
      <c r="J109" s="4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 t="s">
        <v>1</v>
      </c>
      <c r="B110" s="55" t="str">
        <f t="shared" ref="B110:B116" si="2">B2</f>
        <v>EXPRESIÓN ARQUITECTÓNICA III: 3D MAX</v>
      </c>
      <c r="C110" s="8"/>
      <c r="D110" s="8"/>
      <c r="E110" s="8"/>
      <c r="F110" s="8"/>
      <c r="G110" s="8"/>
      <c r="H110" s="8"/>
      <c r="I110" s="8"/>
      <c r="J110" s="8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 t="s">
        <v>3</v>
      </c>
      <c r="B111" s="55" t="str">
        <f t="shared" si="2"/>
        <v>VIRTUAL</v>
      </c>
      <c r="C111" s="8"/>
      <c r="D111" s="8"/>
      <c r="E111" s="8"/>
      <c r="F111" s="8"/>
      <c r="G111" s="8"/>
      <c r="H111" s="8"/>
      <c r="I111" s="8"/>
      <c r="J111" s="8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 t="s">
        <v>5</v>
      </c>
      <c r="B112" s="55" t="str">
        <f t="shared" si="2"/>
        <v>ARQUITECTURA</v>
      </c>
      <c r="C112" s="8"/>
      <c r="D112" s="8"/>
      <c r="E112" s="8"/>
      <c r="F112" s="8"/>
      <c r="G112" s="8"/>
      <c r="H112" s="8"/>
      <c r="I112" s="8"/>
      <c r="J112" s="8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 t="s">
        <v>7</v>
      </c>
      <c r="B113" s="55" t="str">
        <f t="shared" si="2"/>
        <v>TERCERO</v>
      </c>
      <c r="C113" s="8"/>
      <c r="D113" s="8"/>
      <c r="E113" s="8"/>
      <c r="F113" s="8"/>
      <c r="G113" s="8"/>
      <c r="H113" s="8"/>
      <c r="I113" s="8"/>
      <c r="J113" s="8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0" customHeight="1">
      <c r="A114" s="1" t="s">
        <v>9</v>
      </c>
      <c r="B114" s="55" t="str">
        <f t="shared" si="2"/>
        <v>NATHALIE ESPERANZA HERNADEZ MARTINEZ</v>
      </c>
      <c r="C114" s="8"/>
      <c r="D114" s="8"/>
      <c r="E114" s="8"/>
      <c r="F114" s="8"/>
      <c r="G114" s="8"/>
      <c r="H114" s="8"/>
      <c r="I114" s="8"/>
      <c r="J114" s="8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 t="s">
        <v>11</v>
      </c>
      <c r="B115" s="55" t="str">
        <f t="shared" si="2"/>
        <v>12 DE NOVIEMBRE AL 11 DE DICIEMBRE DEL 2025</v>
      </c>
      <c r="C115" s="8"/>
      <c r="D115" s="8"/>
      <c r="E115" s="8"/>
      <c r="F115" s="8"/>
      <c r="G115" s="8"/>
      <c r="H115" s="8"/>
      <c r="I115" s="8"/>
      <c r="J115" s="8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 t="s">
        <v>13</v>
      </c>
      <c r="B116" s="55" t="str">
        <f t="shared" si="2"/>
        <v>SEGUNDO</v>
      </c>
      <c r="C116" s="8"/>
      <c r="D116" s="8"/>
      <c r="E116" s="8"/>
      <c r="F116" s="8"/>
      <c r="G116" s="8"/>
      <c r="H116" s="8"/>
      <c r="I116" s="8"/>
      <c r="J116" s="8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5" t="s">
        <v>269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4"/>
      <c r="B118" s="4"/>
      <c r="C118" s="4"/>
      <c r="D118" s="13" t="s">
        <v>270</v>
      </c>
      <c r="E118" s="12"/>
      <c r="F118" s="12"/>
      <c r="G118" s="4"/>
      <c r="H118" s="4"/>
      <c r="I118" s="4"/>
      <c r="J118" s="4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 t="s">
        <v>17</v>
      </c>
      <c r="B119" s="14"/>
      <c r="C119" s="8"/>
      <c r="D119" s="8"/>
      <c r="E119" s="8"/>
      <c r="F119" s="8"/>
      <c r="G119" s="8"/>
      <c r="H119" s="8"/>
      <c r="I119" s="8"/>
      <c r="J119" s="8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56" t="s">
        <v>21</v>
      </c>
      <c r="B121" s="21"/>
      <c r="C121" s="21"/>
      <c r="D121" s="21"/>
      <c r="E121" s="22"/>
      <c r="F121" s="57"/>
      <c r="G121" s="10"/>
      <c r="H121" s="10"/>
      <c r="I121" s="10"/>
      <c r="J121" s="10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24"/>
      <c r="B122" s="25"/>
      <c r="C122" s="25"/>
      <c r="D122" s="25"/>
      <c r="E122" s="26"/>
      <c r="F122" s="58" t="s">
        <v>22</v>
      </c>
      <c r="G122" s="10"/>
      <c r="H122" s="10"/>
      <c r="I122" s="28"/>
      <c r="J122" s="59" t="s">
        <v>271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60" t="s">
        <v>24</v>
      </c>
      <c r="B123" s="60" t="s">
        <v>25</v>
      </c>
      <c r="C123" s="60" t="s">
        <v>26</v>
      </c>
      <c r="D123" s="60" t="s">
        <v>27</v>
      </c>
      <c r="E123" s="60" t="s">
        <v>28</v>
      </c>
      <c r="F123" s="61">
        <v>0.3</v>
      </c>
      <c r="G123" s="61">
        <v>0.3</v>
      </c>
      <c r="H123" s="61">
        <v>0.4</v>
      </c>
      <c r="I123" s="62" t="s">
        <v>29</v>
      </c>
      <c r="J123" s="63" t="s">
        <v>272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64"/>
      <c r="B124" s="64"/>
      <c r="C124" s="64"/>
      <c r="D124" s="64"/>
      <c r="E124" s="64"/>
      <c r="F124" s="65"/>
      <c r="G124" s="65"/>
      <c r="H124" s="66"/>
      <c r="I124" s="66">
        <f t="shared" ref="I124:I149" si="3">F124*0.3+G124*0.3+H124*0.4</f>
        <v>0</v>
      </c>
      <c r="J124" s="59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64"/>
      <c r="B125" s="64"/>
      <c r="C125" s="64"/>
      <c r="D125" s="64"/>
      <c r="E125" s="64"/>
      <c r="F125" s="65"/>
      <c r="G125" s="65"/>
      <c r="H125" s="67"/>
      <c r="I125" s="66">
        <f t="shared" si="3"/>
        <v>0</v>
      </c>
      <c r="J125" s="59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64"/>
      <c r="B126" s="64"/>
      <c r="C126" s="64"/>
      <c r="D126" s="64"/>
      <c r="E126" s="64"/>
      <c r="F126" s="65"/>
      <c r="G126" s="68"/>
      <c r="H126" s="67"/>
      <c r="I126" s="66">
        <f t="shared" si="3"/>
        <v>0</v>
      </c>
      <c r="J126" s="59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64"/>
      <c r="B127" s="64"/>
      <c r="C127" s="64"/>
      <c r="D127" s="64"/>
      <c r="E127" s="64"/>
      <c r="F127" s="68"/>
      <c r="G127" s="68"/>
      <c r="H127" s="67"/>
      <c r="I127" s="66">
        <f t="shared" si="3"/>
        <v>0</v>
      </c>
      <c r="J127" s="59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69"/>
      <c r="B128" s="64"/>
      <c r="C128" s="64"/>
      <c r="D128" s="64"/>
      <c r="E128" s="64"/>
      <c r="F128" s="68"/>
      <c r="G128" s="68"/>
      <c r="H128" s="67"/>
      <c r="I128" s="66">
        <f t="shared" si="3"/>
        <v>0</v>
      </c>
      <c r="J128" s="59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64"/>
      <c r="B129" s="64"/>
      <c r="C129" s="64"/>
      <c r="D129" s="64"/>
      <c r="E129" s="64"/>
      <c r="F129" s="68"/>
      <c r="G129" s="68"/>
      <c r="H129" s="67"/>
      <c r="I129" s="66">
        <f t="shared" si="3"/>
        <v>0</v>
      </c>
      <c r="J129" s="59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64"/>
      <c r="B130" s="64"/>
      <c r="C130" s="64"/>
      <c r="D130" s="64"/>
      <c r="E130" s="64"/>
      <c r="F130" s="70"/>
      <c r="G130" s="70"/>
      <c r="H130" s="71"/>
      <c r="I130" s="66">
        <f t="shared" si="3"/>
        <v>0</v>
      </c>
      <c r="J130" s="7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64"/>
      <c r="B131" s="64"/>
      <c r="C131" s="64"/>
      <c r="D131" s="64"/>
      <c r="E131" s="64"/>
      <c r="F131" s="70"/>
      <c r="G131" s="70"/>
      <c r="H131" s="71"/>
      <c r="I131" s="66">
        <f t="shared" si="3"/>
        <v>0</v>
      </c>
      <c r="J131" s="7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73"/>
      <c r="B132" s="74"/>
      <c r="C132" s="74"/>
      <c r="D132" s="74"/>
      <c r="E132" s="74"/>
      <c r="F132" s="70"/>
      <c r="G132" s="70"/>
      <c r="H132" s="71"/>
      <c r="I132" s="66">
        <f t="shared" si="3"/>
        <v>0</v>
      </c>
      <c r="J132" s="7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75"/>
      <c r="B133" s="76"/>
      <c r="C133" s="75"/>
      <c r="D133" s="75"/>
      <c r="E133" s="75"/>
      <c r="F133" s="70"/>
      <c r="G133" s="70"/>
      <c r="H133" s="71"/>
      <c r="I133" s="66">
        <f t="shared" si="3"/>
        <v>0</v>
      </c>
      <c r="J133" s="7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75"/>
      <c r="B134" s="76"/>
      <c r="C134" s="75"/>
      <c r="D134" s="75"/>
      <c r="E134" s="75"/>
      <c r="F134" s="70"/>
      <c r="G134" s="70"/>
      <c r="H134" s="71"/>
      <c r="I134" s="66">
        <f t="shared" si="3"/>
        <v>0</v>
      </c>
      <c r="J134" s="7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77"/>
      <c r="B135" s="78"/>
      <c r="C135" s="75"/>
      <c r="D135" s="75"/>
      <c r="E135" s="75"/>
      <c r="F135" s="70"/>
      <c r="G135" s="70"/>
      <c r="H135" s="71"/>
      <c r="I135" s="66">
        <f t="shared" si="3"/>
        <v>0</v>
      </c>
      <c r="J135" s="7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79"/>
      <c r="B136" s="75"/>
      <c r="C136" s="79"/>
      <c r="D136" s="75"/>
      <c r="E136" s="75"/>
      <c r="F136" s="70"/>
      <c r="G136" s="70"/>
      <c r="H136" s="71"/>
      <c r="I136" s="66">
        <f t="shared" si="3"/>
        <v>0</v>
      </c>
      <c r="J136" s="7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64"/>
      <c r="B137" s="64"/>
      <c r="C137" s="64"/>
      <c r="D137" s="64"/>
      <c r="E137" s="64"/>
      <c r="F137" s="70"/>
      <c r="G137" s="70"/>
      <c r="H137" s="71"/>
      <c r="I137" s="66">
        <f t="shared" si="3"/>
        <v>0</v>
      </c>
      <c r="J137" s="7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80"/>
      <c r="B138" s="80"/>
      <c r="C138" s="80"/>
      <c r="D138" s="80"/>
      <c r="E138" s="80"/>
      <c r="F138" s="70"/>
      <c r="G138" s="70"/>
      <c r="H138" s="71"/>
      <c r="I138" s="66">
        <f t="shared" si="3"/>
        <v>0</v>
      </c>
      <c r="J138" s="7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64"/>
      <c r="B139" s="64"/>
      <c r="C139" s="64"/>
      <c r="D139" s="64"/>
      <c r="E139" s="64"/>
      <c r="F139" s="70"/>
      <c r="G139" s="70"/>
      <c r="H139" s="71"/>
      <c r="I139" s="66">
        <f t="shared" si="3"/>
        <v>0</v>
      </c>
      <c r="J139" s="7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64"/>
      <c r="B140" s="64"/>
      <c r="C140" s="64"/>
      <c r="D140" s="64"/>
      <c r="E140" s="64"/>
      <c r="F140" s="70"/>
      <c r="G140" s="70"/>
      <c r="H140" s="71"/>
      <c r="I140" s="66">
        <f t="shared" si="3"/>
        <v>0</v>
      </c>
      <c r="J140" s="7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64"/>
      <c r="B141" s="64"/>
      <c r="C141" s="64"/>
      <c r="D141" s="64"/>
      <c r="E141" s="64"/>
      <c r="F141" s="70"/>
      <c r="G141" s="70"/>
      <c r="H141" s="71"/>
      <c r="I141" s="66">
        <f t="shared" si="3"/>
        <v>0</v>
      </c>
      <c r="J141" s="7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64"/>
      <c r="B142" s="64"/>
      <c r="C142" s="64"/>
      <c r="D142" s="64"/>
      <c r="E142" s="64"/>
      <c r="F142" s="70"/>
      <c r="G142" s="70"/>
      <c r="H142" s="71"/>
      <c r="I142" s="66">
        <f t="shared" si="3"/>
        <v>0</v>
      </c>
      <c r="J142" s="7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64"/>
      <c r="B143" s="64"/>
      <c r="C143" s="64"/>
      <c r="D143" s="64"/>
      <c r="E143" s="64"/>
      <c r="F143" s="70"/>
      <c r="G143" s="70"/>
      <c r="H143" s="71"/>
      <c r="I143" s="66">
        <f t="shared" si="3"/>
        <v>0</v>
      </c>
      <c r="J143" s="7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64"/>
      <c r="B144" s="64"/>
      <c r="C144" s="64"/>
      <c r="D144" s="64"/>
      <c r="E144" s="64"/>
      <c r="F144" s="70"/>
      <c r="G144" s="70"/>
      <c r="H144" s="71"/>
      <c r="I144" s="66">
        <f t="shared" si="3"/>
        <v>0</v>
      </c>
      <c r="J144" s="7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64"/>
      <c r="B145" s="64"/>
      <c r="C145" s="64"/>
      <c r="D145" s="64"/>
      <c r="E145" s="64"/>
      <c r="F145" s="70"/>
      <c r="G145" s="70"/>
      <c r="H145" s="71"/>
      <c r="I145" s="66">
        <f t="shared" si="3"/>
        <v>0</v>
      </c>
      <c r="J145" s="7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64"/>
      <c r="B146" s="64"/>
      <c r="C146" s="64"/>
      <c r="D146" s="64"/>
      <c r="E146" s="64"/>
      <c r="F146" s="70"/>
      <c r="G146" s="70"/>
      <c r="H146" s="71"/>
      <c r="I146" s="66">
        <f t="shared" si="3"/>
        <v>0</v>
      </c>
      <c r="J146" s="7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64"/>
      <c r="B147" s="64"/>
      <c r="C147" s="64"/>
      <c r="D147" s="64"/>
      <c r="E147" s="64"/>
      <c r="F147" s="70"/>
      <c r="G147" s="70"/>
      <c r="H147" s="71"/>
      <c r="I147" s="66">
        <f t="shared" si="3"/>
        <v>0</v>
      </c>
      <c r="J147" s="7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64"/>
      <c r="B148" s="64"/>
      <c r="C148" s="64"/>
      <c r="D148" s="64"/>
      <c r="E148" s="64"/>
      <c r="F148" s="70"/>
      <c r="G148" s="70"/>
      <c r="H148" s="71"/>
      <c r="I148" s="66">
        <f t="shared" si="3"/>
        <v>0</v>
      </c>
      <c r="J148" s="7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64"/>
      <c r="B149" s="64"/>
      <c r="C149" s="64"/>
      <c r="D149" s="64"/>
      <c r="E149" s="64"/>
      <c r="F149" s="70"/>
      <c r="G149" s="70"/>
      <c r="H149" s="71"/>
      <c r="I149" s="66">
        <f t="shared" si="3"/>
        <v>0</v>
      </c>
      <c r="J149" s="7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4"/>
      <c r="G150" s="4"/>
      <c r="H150" s="4"/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4"/>
      <c r="G151" s="4"/>
      <c r="H151" s="4"/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4"/>
      <c r="G152" s="4"/>
      <c r="H152" s="4"/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4"/>
      <c r="G153" s="4"/>
      <c r="H153" s="4"/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4"/>
      <c r="G154" s="4"/>
      <c r="H154" s="4"/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4"/>
      <c r="G155" s="4"/>
      <c r="H155" s="4"/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4"/>
      <c r="G156" s="4"/>
      <c r="H156" s="4"/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4"/>
      <c r="G157" s="4"/>
      <c r="H157" s="4"/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4"/>
      <c r="G158" s="4"/>
      <c r="H158" s="4"/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4"/>
      <c r="G159" s="4"/>
      <c r="H159" s="4"/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4"/>
      <c r="G160" s="4"/>
      <c r="H160" s="4"/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4"/>
      <c r="G161" s="4"/>
      <c r="H161" s="4"/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4"/>
      <c r="G162" s="4"/>
      <c r="H162" s="4"/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4"/>
      <c r="G163" s="4"/>
      <c r="H163" s="4"/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4"/>
      <c r="G164" s="4"/>
      <c r="H164" s="4"/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4"/>
      <c r="G165" s="4"/>
      <c r="H165" s="4"/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4"/>
      <c r="G166" s="4"/>
      <c r="H166" s="4"/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4"/>
      <c r="G167" s="4"/>
      <c r="H167" s="4"/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4"/>
      <c r="G168" s="4"/>
      <c r="H168" s="4"/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4"/>
      <c r="G169" s="4"/>
      <c r="H169" s="4"/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4"/>
      <c r="G170" s="4"/>
      <c r="H170" s="4"/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4"/>
      <c r="G171" s="4"/>
      <c r="H171" s="4"/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4"/>
      <c r="G172" s="4"/>
      <c r="H172" s="4"/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4"/>
      <c r="G173" s="4"/>
      <c r="H173" s="4"/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4"/>
      <c r="G174" s="4"/>
      <c r="H174" s="4"/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4"/>
      <c r="G175" s="4"/>
      <c r="H175" s="4"/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4"/>
      <c r="G176" s="4"/>
      <c r="H176" s="4"/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4"/>
      <c r="G177" s="4"/>
      <c r="H177" s="4"/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4"/>
      <c r="G178" s="4"/>
      <c r="H178" s="4"/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4"/>
      <c r="G179" s="4"/>
      <c r="H179" s="4"/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4"/>
      <c r="G180" s="4"/>
      <c r="H180" s="4"/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4"/>
      <c r="G181" s="4"/>
      <c r="H181" s="4"/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4"/>
      <c r="G182" s="4"/>
      <c r="H182" s="4"/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4"/>
      <c r="G183" s="4"/>
      <c r="H183" s="4"/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4"/>
      <c r="G184" s="4"/>
      <c r="H184" s="4"/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4"/>
      <c r="G185" s="4"/>
      <c r="H185" s="4"/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4"/>
      <c r="G186" s="4"/>
      <c r="H186" s="4"/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4"/>
      <c r="G187" s="4"/>
      <c r="H187" s="4"/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4"/>
      <c r="G188" s="4"/>
      <c r="H188" s="4"/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4"/>
      <c r="G189" s="4"/>
      <c r="H189" s="4"/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4"/>
      <c r="G190" s="4"/>
      <c r="H190" s="4"/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4"/>
      <c r="G191" s="4"/>
      <c r="H191" s="4"/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4"/>
      <c r="G192" s="4"/>
      <c r="H192" s="4"/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4"/>
      <c r="G193" s="4"/>
      <c r="H193" s="4"/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4"/>
      <c r="G194" s="4"/>
      <c r="H194" s="4"/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4"/>
      <c r="G195" s="4"/>
      <c r="H195" s="4"/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4"/>
      <c r="G196" s="4"/>
      <c r="H196" s="4"/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4"/>
      <c r="G197" s="4"/>
      <c r="H197" s="4"/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4"/>
      <c r="G198" s="4"/>
      <c r="H198" s="4"/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4"/>
      <c r="G199" s="4"/>
      <c r="H199" s="4"/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4"/>
      <c r="G200" s="4"/>
      <c r="H200" s="4"/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4"/>
      <c r="G201" s="4"/>
      <c r="H201" s="4"/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4"/>
      <c r="G202" s="4"/>
      <c r="H202" s="4"/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4"/>
      <c r="G203" s="4"/>
      <c r="H203" s="4"/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4"/>
      <c r="G204" s="4"/>
      <c r="H204" s="4"/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4"/>
      <c r="G205" s="4"/>
      <c r="H205" s="4"/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4"/>
      <c r="G206" s="4"/>
      <c r="H206" s="4"/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4"/>
      <c r="G207" s="4"/>
      <c r="H207" s="4"/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4"/>
      <c r="G208" s="4"/>
      <c r="H208" s="4"/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4"/>
      <c r="G209" s="4"/>
      <c r="H209" s="4"/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4"/>
      <c r="G210" s="4"/>
      <c r="H210" s="4"/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4"/>
      <c r="G211" s="4"/>
      <c r="H211" s="4"/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4"/>
      <c r="G212" s="4"/>
      <c r="H212" s="4"/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4"/>
      <c r="G213" s="4"/>
      <c r="H213" s="4"/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4"/>
      <c r="G214" s="4"/>
      <c r="H214" s="4"/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4"/>
      <c r="G215" s="4"/>
      <c r="H215" s="4"/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4"/>
      <c r="G216" s="4"/>
      <c r="H216" s="4"/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4"/>
      <c r="G217" s="4"/>
      <c r="H217" s="4"/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4"/>
      <c r="G218" s="4"/>
      <c r="H218" s="4"/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4"/>
      <c r="G219" s="4"/>
      <c r="H219" s="4"/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4"/>
      <c r="G220" s="4"/>
      <c r="H220" s="4"/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4"/>
      <c r="G221" s="4"/>
      <c r="H221" s="4"/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4"/>
      <c r="G222" s="4"/>
      <c r="H222" s="4"/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4"/>
      <c r="G223" s="4"/>
      <c r="H223" s="4"/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4"/>
      <c r="G224" s="4"/>
      <c r="H224" s="4"/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4"/>
      <c r="G225" s="4"/>
      <c r="H225" s="4"/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4"/>
      <c r="G226" s="4"/>
      <c r="H226" s="4"/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4"/>
      <c r="G227" s="4"/>
      <c r="H227" s="4"/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4"/>
      <c r="G228" s="4"/>
      <c r="H228" s="4"/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4"/>
      <c r="G229" s="4"/>
      <c r="H229" s="4"/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4"/>
      <c r="G230" s="4"/>
      <c r="H230" s="4"/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4"/>
      <c r="G231" s="4"/>
      <c r="H231" s="4"/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4"/>
      <c r="G232" s="4"/>
      <c r="H232" s="4"/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4"/>
      <c r="G233" s="4"/>
      <c r="H233" s="4"/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4"/>
      <c r="G234" s="4"/>
      <c r="H234" s="4"/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4"/>
      <c r="G235" s="4"/>
      <c r="H235" s="4"/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4"/>
      <c r="G236" s="4"/>
      <c r="H236" s="4"/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4"/>
      <c r="G237" s="4"/>
      <c r="H237" s="4"/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4"/>
      <c r="G238" s="4"/>
      <c r="H238" s="4"/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4"/>
      <c r="G239" s="4"/>
      <c r="H239" s="4"/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4"/>
      <c r="G240" s="4"/>
      <c r="H240" s="4"/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4"/>
      <c r="G241" s="4"/>
      <c r="H241" s="4"/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4"/>
      <c r="G242" s="4"/>
      <c r="H242" s="4"/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4"/>
      <c r="G243" s="4"/>
      <c r="H243" s="4"/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4"/>
      <c r="G244" s="4"/>
      <c r="H244" s="4"/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4"/>
      <c r="G245" s="4"/>
      <c r="H245" s="4"/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4"/>
      <c r="G246" s="4"/>
      <c r="H246" s="4"/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4"/>
      <c r="G247" s="4"/>
      <c r="H247" s="4"/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4"/>
      <c r="G248" s="4"/>
      <c r="H248" s="4"/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4"/>
      <c r="G249" s="4"/>
      <c r="H249" s="4"/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4"/>
      <c r="G250" s="4"/>
      <c r="H250" s="4"/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4"/>
      <c r="G251" s="4"/>
      <c r="H251" s="4"/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4"/>
      <c r="G252" s="4"/>
      <c r="H252" s="4"/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4"/>
      <c r="G253" s="4"/>
      <c r="H253" s="4"/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4"/>
      <c r="G254" s="4"/>
      <c r="H254" s="4"/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4"/>
      <c r="G255" s="4"/>
      <c r="H255" s="4"/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4"/>
      <c r="G256" s="4"/>
      <c r="H256" s="4"/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4"/>
      <c r="G257" s="4"/>
      <c r="H257" s="4"/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4"/>
      <c r="G258" s="4"/>
      <c r="H258" s="4"/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4"/>
      <c r="G259" s="4"/>
      <c r="H259" s="4"/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4"/>
      <c r="G260" s="4"/>
      <c r="H260" s="4"/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4"/>
      <c r="G261" s="4"/>
      <c r="H261" s="4"/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4"/>
      <c r="G262" s="4"/>
      <c r="H262" s="4"/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4"/>
      <c r="G263" s="4"/>
      <c r="H263" s="4"/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4"/>
      <c r="G264" s="4"/>
      <c r="H264" s="4"/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4"/>
      <c r="G265" s="4"/>
      <c r="H265" s="4"/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4"/>
      <c r="G266" s="4"/>
      <c r="H266" s="4"/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4"/>
      <c r="G267" s="4"/>
      <c r="H267" s="4"/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4"/>
      <c r="G268" s="4"/>
      <c r="H268" s="4"/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4"/>
      <c r="G269" s="4"/>
      <c r="H269" s="4"/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4"/>
      <c r="G270" s="4"/>
      <c r="H270" s="4"/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4"/>
      <c r="G271" s="4"/>
      <c r="H271" s="4"/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4"/>
      <c r="G272" s="4"/>
      <c r="H272" s="4"/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4"/>
      <c r="G273" s="4"/>
      <c r="H273" s="4"/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4"/>
      <c r="G274" s="4"/>
      <c r="H274" s="4"/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4"/>
      <c r="G275" s="4"/>
      <c r="H275" s="4"/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4"/>
      <c r="G276" s="4"/>
      <c r="H276" s="4"/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4"/>
      <c r="G277" s="4"/>
      <c r="H277" s="4"/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4"/>
      <c r="G278" s="4"/>
      <c r="H278" s="4"/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4"/>
      <c r="G279" s="4"/>
      <c r="H279" s="4"/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4"/>
      <c r="G280" s="4"/>
      <c r="H280" s="4"/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4"/>
      <c r="G281" s="4"/>
      <c r="H281" s="4"/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4"/>
      <c r="G282" s="4"/>
      <c r="H282" s="4"/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4"/>
      <c r="G283" s="4"/>
      <c r="H283" s="4"/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4"/>
      <c r="G284" s="4"/>
      <c r="H284" s="4"/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4"/>
      <c r="G285" s="4"/>
      <c r="H285" s="4"/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4"/>
      <c r="G286" s="4"/>
      <c r="H286" s="4"/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4"/>
      <c r="G287" s="4"/>
      <c r="H287" s="4"/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4"/>
      <c r="G288" s="4"/>
      <c r="H288" s="4"/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4"/>
      <c r="G289" s="4"/>
      <c r="H289" s="4"/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4"/>
      <c r="G290" s="4"/>
      <c r="H290" s="4"/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4"/>
      <c r="G291" s="4"/>
      <c r="H291" s="4"/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4"/>
      <c r="G292" s="4"/>
      <c r="H292" s="4"/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4"/>
      <c r="G293" s="4"/>
      <c r="H293" s="4"/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4"/>
      <c r="G294" s="4"/>
      <c r="H294" s="4"/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4"/>
      <c r="G295" s="4"/>
      <c r="H295" s="4"/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4"/>
      <c r="G296" s="4"/>
      <c r="H296" s="4"/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4"/>
      <c r="G297" s="4"/>
      <c r="H297" s="4"/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4"/>
      <c r="G298" s="4"/>
      <c r="H298" s="4"/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4"/>
      <c r="G299" s="4"/>
      <c r="H299" s="4"/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4"/>
      <c r="G300" s="4"/>
      <c r="H300" s="4"/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4"/>
      <c r="G301" s="4"/>
      <c r="H301" s="4"/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4"/>
      <c r="G302" s="4"/>
      <c r="H302" s="4"/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4"/>
      <c r="G303" s="4"/>
      <c r="H303" s="4"/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4"/>
      <c r="G304" s="4"/>
      <c r="H304" s="4"/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4"/>
      <c r="G305" s="4"/>
      <c r="H305" s="4"/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4"/>
      <c r="G306" s="4"/>
      <c r="H306" s="4"/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4"/>
      <c r="G307" s="4"/>
      <c r="H307" s="4"/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4"/>
      <c r="G308" s="4"/>
      <c r="H308" s="4"/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4"/>
      <c r="G309" s="4"/>
      <c r="H309" s="4"/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4"/>
      <c r="G310" s="4"/>
      <c r="H310" s="4"/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4"/>
      <c r="G311" s="4"/>
      <c r="H311" s="4"/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4"/>
      <c r="G312" s="4"/>
      <c r="H312" s="4"/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4"/>
      <c r="G313" s="4"/>
      <c r="H313" s="4"/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4"/>
      <c r="G314" s="4"/>
      <c r="H314" s="4"/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4"/>
      <c r="G315" s="4"/>
      <c r="H315" s="4"/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4"/>
      <c r="G316" s="4"/>
      <c r="H316" s="4"/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4"/>
      <c r="G317" s="4"/>
      <c r="H317" s="4"/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4"/>
      <c r="G318" s="4"/>
      <c r="H318" s="4"/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4"/>
      <c r="G319" s="4"/>
      <c r="H319" s="4"/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4"/>
      <c r="G320" s="4"/>
      <c r="H320" s="4"/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4"/>
      <c r="G321" s="4"/>
      <c r="H321" s="4"/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4"/>
      <c r="G322" s="4"/>
      <c r="H322" s="4"/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4"/>
      <c r="G323" s="4"/>
      <c r="H323" s="4"/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4"/>
      <c r="G324" s="4"/>
      <c r="H324" s="4"/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4"/>
      <c r="G325" s="4"/>
      <c r="H325" s="4"/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4"/>
      <c r="G326" s="4"/>
      <c r="H326" s="4"/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4"/>
      <c r="G327" s="4"/>
      <c r="H327" s="4"/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4"/>
      <c r="G328" s="4"/>
      <c r="H328" s="4"/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4"/>
      <c r="G329" s="4"/>
      <c r="H329" s="4"/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4"/>
      <c r="G330" s="4"/>
      <c r="H330" s="4"/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4"/>
      <c r="G331" s="4"/>
      <c r="H331" s="4"/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4"/>
      <c r="G332" s="4"/>
      <c r="H332" s="4"/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4"/>
      <c r="G333" s="4"/>
      <c r="H333" s="4"/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4"/>
      <c r="G334" s="4"/>
      <c r="H334" s="4"/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4"/>
      <c r="G335" s="4"/>
      <c r="H335" s="4"/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4"/>
      <c r="G336" s="4"/>
      <c r="H336" s="4"/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4"/>
      <c r="G337" s="4"/>
      <c r="H337" s="4"/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4"/>
      <c r="G338" s="4"/>
      <c r="H338" s="4"/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4"/>
      <c r="G339" s="4"/>
      <c r="H339" s="4"/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4"/>
      <c r="G340" s="4"/>
      <c r="H340" s="4"/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4"/>
      <c r="G341" s="4"/>
      <c r="H341" s="4"/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4"/>
      <c r="G342" s="4"/>
      <c r="H342" s="4"/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4"/>
      <c r="G343" s="4"/>
      <c r="H343" s="4"/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4"/>
      <c r="G344" s="4"/>
      <c r="H344" s="4"/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4"/>
      <c r="G345" s="4"/>
      <c r="H345" s="4"/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4"/>
      <c r="G346" s="4"/>
      <c r="H346" s="4"/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4"/>
      <c r="G347" s="4"/>
      <c r="H347" s="4"/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4"/>
      <c r="G348" s="4"/>
      <c r="H348" s="4"/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4"/>
      <c r="G349" s="4"/>
      <c r="H349" s="4"/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4"/>
      <c r="G350" s="4"/>
      <c r="H350" s="4"/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4"/>
      <c r="G351" s="4"/>
      <c r="H351" s="4"/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4"/>
      <c r="G352" s="4"/>
      <c r="H352" s="4"/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4"/>
      <c r="G353" s="4"/>
      <c r="H353" s="4"/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4"/>
      <c r="G354" s="4"/>
      <c r="H354" s="4"/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4"/>
      <c r="G355" s="4"/>
      <c r="H355" s="4"/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4"/>
      <c r="G356" s="4"/>
      <c r="H356" s="4"/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4"/>
      <c r="G357" s="4"/>
      <c r="H357" s="4"/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4"/>
      <c r="G358" s="4"/>
      <c r="H358" s="4"/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4"/>
      <c r="G359" s="4"/>
      <c r="H359" s="4"/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4"/>
      <c r="G360" s="4"/>
      <c r="H360" s="4"/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4"/>
      <c r="G361" s="4"/>
      <c r="H361" s="4"/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4"/>
      <c r="G362" s="4"/>
      <c r="H362" s="4"/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4"/>
      <c r="G363" s="4"/>
      <c r="H363" s="4"/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4"/>
      <c r="G364" s="4"/>
      <c r="H364" s="4"/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4"/>
      <c r="G365" s="4"/>
      <c r="H365" s="4"/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4"/>
      <c r="G366" s="4"/>
      <c r="H366" s="4"/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4"/>
      <c r="G367" s="4"/>
      <c r="H367" s="4"/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4"/>
      <c r="G368" s="4"/>
      <c r="H368" s="4"/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4"/>
      <c r="G369" s="4"/>
      <c r="H369" s="4"/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4"/>
      <c r="G370" s="4"/>
      <c r="H370" s="4"/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4"/>
      <c r="G371" s="4"/>
      <c r="H371" s="4"/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4"/>
      <c r="G372" s="4"/>
      <c r="H372" s="4"/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4"/>
      <c r="G373" s="4"/>
      <c r="H373" s="4"/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4"/>
      <c r="G374" s="4"/>
      <c r="H374" s="4"/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4"/>
      <c r="G375" s="4"/>
      <c r="H375" s="4"/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4"/>
      <c r="G376" s="4"/>
      <c r="H376" s="4"/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4"/>
      <c r="G377" s="4"/>
      <c r="H377" s="4"/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4"/>
      <c r="G378" s="4"/>
      <c r="H378" s="4"/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4"/>
      <c r="G379" s="4"/>
      <c r="H379" s="4"/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4"/>
      <c r="G380" s="4"/>
      <c r="H380" s="4"/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4"/>
      <c r="G381" s="4"/>
      <c r="H381" s="4"/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4"/>
      <c r="G382" s="4"/>
      <c r="H382" s="4"/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4"/>
      <c r="G383" s="4"/>
      <c r="H383" s="4"/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4"/>
      <c r="G384" s="4"/>
      <c r="H384" s="4"/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4"/>
      <c r="G385" s="4"/>
      <c r="H385" s="4"/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4"/>
      <c r="G386" s="4"/>
      <c r="H386" s="4"/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4"/>
      <c r="G387" s="4"/>
      <c r="H387" s="4"/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4"/>
      <c r="G388" s="4"/>
      <c r="H388" s="4"/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4"/>
      <c r="G389" s="4"/>
      <c r="H389" s="4"/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4"/>
      <c r="G390" s="4"/>
      <c r="H390" s="4"/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4"/>
      <c r="G391" s="4"/>
      <c r="H391" s="4"/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4"/>
      <c r="G392" s="4"/>
      <c r="H392" s="4"/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4"/>
      <c r="G393" s="4"/>
      <c r="H393" s="4"/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4"/>
      <c r="G394" s="4"/>
      <c r="H394" s="4"/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4"/>
      <c r="G395" s="4"/>
      <c r="H395" s="4"/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4"/>
      <c r="G396" s="4"/>
      <c r="H396" s="4"/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4"/>
      <c r="G397" s="4"/>
      <c r="H397" s="4"/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4"/>
      <c r="G398" s="4"/>
      <c r="H398" s="4"/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4"/>
      <c r="G399" s="4"/>
      <c r="H399" s="4"/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4"/>
      <c r="G400" s="4"/>
      <c r="H400" s="4"/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4"/>
      <c r="G401" s="4"/>
      <c r="H401" s="4"/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4"/>
      <c r="G402" s="4"/>
      <c r="H402" s="4"/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4"/>
      <c r="G403" s="4"/>
      <c r="H403" s="4"/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4"/>
      <c r="G404" s="4"/>
      <c r="H404" s="4"/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4"/>
      <c r="G405" s="4"/>
      <c r="H405" s="4"/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4"/>
      <c r="G406" s="4"/>
      <c r="H406" s="4"/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4"/>
      <c r="G407" s="4"/>
      <c r="H407" s="4"/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4"/>
      <c r="G408" s="4"/>
      <c r="H408" s="4"/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4"/>
      <c r="G409" s="4"/>
      <c r="H409" s="4"/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4"/>
      <c r="G410" s="4"/>
      <c r="H410" s="4"/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4"/>
      <c r="G411" s="4"/>
      <c r="H411" s="4"/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4"/>
      <c r="G412" s="4"/>
      <c r="H412" s="4"/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4"/>
      <c r="G413" s="4"/>
      <c r="H413" s="4"/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4"/>
      <c r="G414" s="4"/>
      <c r="H414" s="4"/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4"/>
      <c r="G415" s="4"/>
      <c r="H415" s="4"/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4"/>
      <c r="G416" s="4"/>
      <c r="H416" s="4"/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4"/>
      <c r="G417" s="4"/>
      <c r="H417" s="4"/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4"/>
      <c r="G418" s="4"/>
      <c r="H418" s="4"/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4"/>
      <c r="G419" s="4"/>
      <c r="H419" s="4"/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4"/>
      <c r="G420" s="4"/>
      <c r="H420" s="4"/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4"/>
      <c r="G421" s="4"/>
      <c r="H421" s="4"/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4"/>
      <c r="G422" s="4"/>
      <c r="H422" s="4"/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4"/>
      <c r="G423" s="4"/>
      <c r="H423" s="4"/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4"/>
      <c r="G424" s="4"/>
      <c r="H424" s="4"/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4"/>
      <c r="G425" s="4"/>
      <c r="H425" s="4"/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4"/>
      <c r="G426" s="4"/>
      <c r="H426" s="4"/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4"/>
      <c r="G427" s="4"/>
      <c r="H427" s="4"/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4"/>
      <c r="G428" s="4"/>
      <c r="H428" s="4"/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4"/>
      <c r="G429" s="4"/>
      <c r="H429" s="4"/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4"/>
      <c r="G430" s="4"/>
      <c r="H430" s="4"/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4"/>
      <c r="G431" s="4"/>
      <c r="H431" s="4"/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4"/>
      <c r="G432" s="4"/>
      <c r="H432" s="4"/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4"/>
      <c r="G433" s="4"/>
      <c r="H433" s="4"/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4"/>
      <c r="G434" s="4"/>
      <c r="H434" s="4"/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4"/>
      <c r="G435" s="4"/>
      <c r="H435" s="4"/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4"/>
      <c r="G436" s="4"/>
      <c r="H436" s="4"/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4"/>
      <c r="G437" s="4"/>
      <c r="H437" s="4"/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4"/>
      <c r="G438" s="4"/>
      <c r="H438" s="4"/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4"/>
      <c r="G439" s="4"/>
      <c r="H439" s="4"/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4"/>
      <c r="G440" s="4"/>
      <c r="H440" s="4"/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4"/>
      <c r="G441" s="4"/>
      <c r="H441" s="4"/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4"/>
      <c r="G442" s="4"/>
      <c r="H442" s="4"/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4"/>
      <c r="G443" s="4"/>
      <c r="H443" s="4"/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4"/>
      <c r="G444" s="4"/>
      <c r="H444" s="4"/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4"/>
      <c r="G445" s="4"/>
      <c r="H445" s="4"/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4"/>
      <c r="G446" s="4"/>
      <c r="H446" s="4"/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4"/>
      <c r="G447" s="4"/>
      <c r="H447" s="4"/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4"/>
      <c r="G448" s="4"/>
      <c r="H448" s="4"/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4"/>
      <c r="G449" s="4"/>
      <c r="H449" s="4"/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4"/>
      <c r="G450" s="4"/>
      <c r="H450" s="4"/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4"/>
      <c r="G451" s="4"/>
      <c r="H451" s="4"/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4"/>
      <c r="G452" s="4"/>
      <c r="H452" s="4"/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4"/>
      <c r="G453" s="4"/>
      <c r="H453" s="4"/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4"/>
      <c r="G454" s="4"/>
      <c r="H454" s="4"/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4"/>
      <c r="G455" s="4"/>
      <c r="H455" s="4"/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4"/>
      <c r="G456" s="4"/>
      <c r="H456" s="4"/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4"/>
      <c r="G457" s="4"/>
      <c r="H457" s="4"/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4"/>
      <c r="G458" s="4"/>
      <c r="H458" s="4"/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4"/>
      <c r="G459" s="4"/>
      <c r="H459" s="4"/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4"/>
      <c r="G460" s="4"/>
      <c r="H460" s="4"/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4"/>
      <c r="G461" s="4"/>
      <c r="H461" s="4"/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4"/>
      <c r="G462" s="4"/>
      <c r="H462" s="4"/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4"/>
      <c r="G463" s="4"/>
      <c r="H463" s="4"/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4"/>
      <c r="G464" s="4"/>
      <c r="H464" s="4"/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4"/>
      <c r="G465" s="4"/>
      <c r="H465" s="4"/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4"/>
      <c r="G466" s="4"/>
      <c r="H466" s="4"/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4"/>
      <c r="G467" s="4"/>
      <c r="H467" s="4"/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4"/>
      <c r="G468" s="4"/>
      <c r="H468" s="4"/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4"/>
      <c r="G469" s="4"/>
      <c r="H469" s="4"/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4"/>
      <c r="G470" s="4"/>
      <c r="H470" s="4"/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4"/>
      <c r="G471" s="4"/>
      <c r="H471" s="4"/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4"/>
      <c r="G472" s="4"/>
      <c r="H472" s="4"/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4"/>
      <c r="G473" s="4"/>
      <c r="H473" s="4"/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4"/>
      <c r="G474" s="4"/>
      <c r="H474" s="4"/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4"/>
      <c r="G475" s="4"/>
      <c r="H475" s="4"/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4"/>
      <c r="G476" s="4"/>
      <c r="H476" s="4"/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4"/>
      <c r="G477" s="4"/>
      <c r="H477" s="4"/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4"/>
      <c r="G478" s="4"/>
      <c r="H478" s="4"/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4"/>
      <c r="G479" s="4"/>
      <c r="H479" s="4"/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4"/>
      <c r="G480" s="4"/>
      <c r="H480" s="4"/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4"/>
      <c r="G481" s="4"/>
      <c r="H481" s="4"/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4"/>
      <c r="G482" s="4"/>
      <c r="H482" s="4"/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4"/>
      <c r="G483" s="4"/>
      <c r="H483" s="4"/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4"/>
      <c r="G484" s="4"/>
      <c r="H484" s="4"/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4"/>
      <c r="G485" s="4"/>
      <c r="H485" s="4"/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4"/>
      <c r="G486" s="4"/>
      <c r="H486" s="4"/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4"/>
      <c r="G487" s="4"/>
      <c r="H487" s="4"/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4"/>
      <c r="G488" s="4"/>
      <c r="H488" s="4"/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4"/>
      <c r="G489" s="4"/>
      <c r="H489" s="4"/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4"/>
      <c r="G490" s="4"/>
      <c r="H490" s="4"/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4"/>
      <c r="G491" s="4"/>
      <c r="H491" s="4"/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4"/>
      <c r="G492" s="4"/>
      <c r="H492" s="4"/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4"/>
      <c r="G493" s="4"/>
      <c r="H493" s="4"/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4"/>
      <c r="G494" s="4"/>
      <c r="H494" s="4"/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4"/>
      <c r="G495" s="4"/>
      <c r="H495" s="4"/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4"/>
      <c r="G496" s="4"/>
      <c r="H496" s="4"/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4"/>
      <c r="G497" s="4"/>
      <c r="H497" s="4"/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4"/>
      <c r="G498" s="4"/>
      <c r="H498" s="4"/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4"/>
      <c r="G499" s="4"/>
      <c r="H499" s="4"/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4"/>
      <c r="G500" s="4"/>
      <c r="H500" s="4"/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4"/>
      <c r="G501" s="4"/>
      <c r="H501" s="4"/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4"/>
      <c r="G502" s="4"/>
      <c r="H502" s="4"/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4"/>
      <c r="G503" s="4"/>
      <c r="H503" s="4"/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4"/>
      <c r="G504" s="4"/>
      <c r="H504" s="4"/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4"/>
      <c r="G505" s="4"/>
      <c r="H505" s="4"/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4"/>
      <c r="G506" s="4"/>
      <c r="H506" s="4"/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4"/>
      <c r="G507" s="4"/>
      <c r="H507" s="4"/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4"/>
      <c r="G508" s="4"/>
      <c r="H508" s="4"/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4"/>
      <c r="G509" s="4"/>
      <c r="H509" s="4"/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4"/>
      <c r="G510" s="4"/>
      <c r="H510" s="4"/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4"/>
      <c r="G511" s="4"/>
      <c r="H511" s="4"/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4"/>
      <c r="G512" s="4"/>
      <c r="H512" s="4"/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4"/>
      <c r="G513" s="4"/>
      <c r="H513" s="4"/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4"/>
      <c r="G514" s="4"/>
      <c r="H514" s="4"/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4"/>
      <c r="G515" s="4"/>
      <c r="H515" s="4"/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4"/>
      <c r="G516" s="4"/>
      <c r="H516" s="4"/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4"/>
      <c r="G517" s="4"/>
      <c r="H517" s="4"/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4"/>
      <c r="G518" s="4"/>
      <c r="H518" s="4"/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4"/>
      <c r="G519" s="4"/>
      <c r="H519" s="4"/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4"/>
      <c r="G520" s="4"/>
      <c r="H520" s="4"/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4"/>
      <c r="G521" s="4"/>
      <c r="H521" s="4"/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4"/>
      <c r="G522" s="4"/>
      <c r="H522" s="4"/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4"/>
      <c r="G523" s="4"/>
      <c r="H523" s="4"/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4"/>
      <c r="G524" s="4"/>
      <c r="H524" s="4"/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4"/>
      <c r="G525" s="4"/>
      <c r="H525" s="4"/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4"/>
      <c r="G526" s="4"/>
      <c r="H526" s="4"/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4"/>
      <c r="G527" s="4"/>
      <c r="H527" s="4"/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4"/>
      <c r="G528" s="4"/>
      <c r="H528" s="4"/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4"/>
      <c r="G529" s="4"/>
      <c r="H529" s="4"/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4"/>
      <c r="G530" s="4"/>
      <c r="H530" s="4"/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4"/>
      <c r="G531" s="4"/>
      <c r="H531" s="4"/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4"/>
      <c r="G532" s="4"/>
      <c r="H532" s="4"/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4"/>
      <c r="G533" s="4"/>
      <c r="H533" s="4"/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4"/>
      <c r="G534" s="4"/>
      <c r="H534" s="4"/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4"/>
      <c r="G535" s="4"/>
      <c r="H535" s="4"/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4"/>
      <c r="G536" s="4"/>
      <c r="H536" s="4"/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4"/>
      <c r="G537" s="4"/>
      <c r="H537" s="4"/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4"/>
      <c r="G538" s="4"/>
      <c r="H538" s="4"/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4"/>
      <c r="G539" s="4"/>
      <c r="H539" s="4"/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4"/>
      <c r="G540" s="4"/>
      <c r="H540" s="4"/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4"/>
      <c r="G541" s="4"/>
      <c r="H541" s="4"/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4"/>
      <c r="G542" s="4"/>
      <c r="H542" s="4"/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4"/>
      <c r="G543" s="4"/>
      <c r="H543" s="4"/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4"/>
      <c r="G544" s="4"/>
      <c r="H544" s="4"/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4"/>
      <c r="G545" s="4"/>
      <c r="H545" s="4"/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4"/>
      <c r="G546" s="4"/>
      <c r="H546" s="4"/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4"/>
      <c r="G547" s="4"/>
      <c r="H547" s="4"/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4"/>
      <c r="G548" s="4"/>
      <c r="H548" s="4"/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4"/>
      <c r="G549" s="4"/>
      <c r="H549" s="4"/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4"/>
      <c r="G550" s="4"/>
      <c r="H550" s="4"/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4"/>
      <c r="G551" s="4"/>
      <c r="H551" s="4"/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4"/>
      <c r="G552" s="4"/>
      <c r="H552" s="4"/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4"/>
      <c r="G553" s="4"/>
      <c r="H553" s="4"/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4"/>
      <c r="G554" s="4"/>
      <c r="H554" s="4"/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4"/>
      <c r="G555" s="4"/>
      <c r="H555" s="4"/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4"/>
      <c r="G556" s="4"/>
      <c r="H556" s="4"/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4"/>
      <c r="G557" s="4"/>
      <c r="H557" s="4"/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4"/>
      <c r="G558" s="4"/>
      <c r="H558" s="4"/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4"/>
      <c r="G559" s="4"/>
      <c r="H559" s="4"/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4"/>
      <c r="G560" s="4"/>
      <c r="H560" s="4"/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4"/>
      <c r="G561" s="4"/>
      <c r="H561" s="4"/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4"/>
      <c r="G562" s="4"/>
      <c r="H562" s="4"/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4"/>
      <c r="G563" s="4"/>
      <c r="H563" s="4"/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4"/>
      <c r="G564" s="4"/>
      <c r="H564" s="4"/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4"/>
      <c r="G565" s="4"/>
      <c r="H565" s="4"/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4"/>
      <c r="G566" s="4"/>
      <c r="H566" s="4"/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4"/>
      <c r="G567" s="4"/>
      <c r="H567" s="4"/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4"/>
      <c r="G568" s="4"/>
      <c r="H568" s="4"/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4"/>
      <c r="G569" s="4"/>
      <c r="H569" s="4"/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4"/>
      <c r="G570" s="4"/>
      <c r="H570" s="4"/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4"/>
      <c r="G571" s="4"/>
      <c r="H571" s="4"/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4"/>
      <c r="G572" s="4"/>
      <c r="H572" s="4"/>
      <c r="I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4"/>
      <c r="G573" s="4"/>
      <c r="H573" s="4"/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4"/>
      <c r="G574" s="4"/>
      <c r="H574" s="4"/>
      <c r="I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4"/>
      <c r="G575" s="4"/>
      <c r="H575" s="4"/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4"/>
      <c r="G576" s="4"/>
      <c r="H576" s="4"/>
      <c r="I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4"/>
      <c r="G577" s="4"/>
      <c r="H577" s="4"/>
      <c r="I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4"/>
      <c r="G578" s="4"/>
      <c r="H578" s="4"/>
      <c r="I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4"/>
      <c r="G579" s="4"/>
      <c r="H579" s="4"/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4"/>
      <c r="G580" s="4"/>
      <c r="H580" s="4"/>
      <c r="I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4"/>
      <c r="G581" s="4"/>
      <c r="H581" s="4"/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4"/>
      <c r="G582" s="4"/>
      <c r="H582" s="4"/>
      <c r="I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4"/>
      <c r="G583" s="4"/>
      <c r="H583" s="4"/>
      <c r="I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4"/>
      <c r="G584" s="4"/>
      <c r="H584" s="4"/>
      <c r="I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4"/>
      <c r="G585" s="4"/>
      <c r="H585" s="4"/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4"/>
      <c r="G586" s="4"/>
      <c r="H586" s="4"/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4"/>
      <c r="G587" s="4"/>
      <c r="H587" s="4"/>
      <c r="I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4"/>
      <c r="G588" s="4"/>
      <c r="H588" s="4"/>
      <c r="I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4"/>
      <c r="G589" s="4"/>
      <c r="H589" s="4"/>
      <c r="I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4"/>
      <c r="G590" s="4"/>
      <c r="H590" s="4"/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4"/>
      <c r="G591" s="4"/>
      <c r="H591" s="4"/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4"/>
      <c r="G592" s="4"/>
      <c r="H592" s="4"/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4"/>
      <c r="G593" s="4"/>
      <c r="H593" s="4"/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4"/>
      <c r="G594" s="4"/>
      <c r="H594" s="4"/>
      <c r="I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4"/>
      <c r="G595" s="4"/>
      <c r="H595" s="4"/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4"/>
      <c r="G596" s="4"/>
      <c r="H596" s="4"/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4"/>
      <c r="G597" s="4"/>
      <c r="H597" s="4"/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4"/>
      <c r="G598" s="4"/>
      <c r="H598" s="4"/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4"/>
      <c r="G599" s="4"/>
      <c r="H599" s="4"/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4"/>
      <c r="G600" s="4"/>
      <c r="H600" s="4"/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4"/>
      <c r="G601" s="4"/>
      <c r="H601" s="4"/>
      <c r="I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4"/>
      <c r="G602" s="4"/>
      <c r="H602" s="4"/>
      <c r="I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4"/>
      <c r="G603" s="4"/>
      <c r="H603" s="4"/>
      <c r="I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4"/>
      <c r="G604" s="4"/>
      <c r="H604" s="4"/>
      <c r="I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4"/>
      <c r="G605" s="4"/>
      <c r="H605" s="4"/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4"/>
      <c r="G606" s="4"/>
      <c r="H606" s="4"/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4"/>
      <c r="G607" s="4"/>
      <c r="H607" s="4"/>
      <c r="I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4"/>
      <c r="G608" s="4"/>
      <c r="H608" s="4"/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4"/>
      <c r="G609" s="4"/>
      <c r="H609" s="4"/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4"/>
      <c r="G610" s="4"/>
      <c r="H610" s="4"/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4"/>
      <c r="G611" s="4"/>
      <c r="H611" s="4"/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4"/>
      <c r="G612" s="4"/>
      <c r="H612" s="4"/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4"/>
      <c r="G613" s="4"/>
      <c r="H613" s="4"/>
      <c r="I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4"/>
      <c r="G614" s="4"/>
      <c r="H614" s="4"/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4"/>
      <c r="G615" s="4"/>
      <c r="H615" s="4"/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4"/>
      <c r="G616" s="4"/>
      <c r="H616" s="4"/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4"/>
      <c r="G617" s="4"/>
      <c r="H617" s="4"/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4"/>
      <c r="G618" s="4"/>
      <c r="H618" s="4"/>
      <c r="I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4"/>
      <c r="G619" s="4"/>
      <c r="H619" s="4"/>
      <c r="I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4"/>
      <c r="G620" s="4"/>
      <c r="H620" s="4"/>
      <c r="I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4"/>
      <c r="G621" s="4"/>
      <c r="H621" s="4"/>
      <c r="I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4"/>
      <c r="G622" s="4"/>
      <c r="H622" s="4"/>
      <c r="I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4"/>
      <c r="G623" s="4"/>
      <c r="H623" s="4"/>
      <c r="I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4"/>
      <c r="G624" s="4"/>
      <c r="H624" s="4"/>
      <c r="I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4"/>
      <c r="G625" s="4"/>
      <c r="H625" s="4"/>
      <c r="I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4"/>
      <c r="G626" s="4"/>
      <c r="H626" s="4"/>
      <c r="I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4"/>
      <c r="G627" s="4"/>
      <c r="H627" s="4"/>
      <c r="I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4"/>
      <c r="G628" s="4"/>
      <c r="H628" s="4"/>
      <c r="I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4"/>
      <c r="G629" s="4"/>
      <c r="H629" s="4"/>
      <c r="I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4"/>
      <c r="G630" s="4"/>
      <c r="H630" s="4"/>
      <c r="I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4"/>
      <c r="G631" s="4"/>
      <c r="H631" s="4"/>
      <c r="I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4"/>
      <c r="G632" s="4"/>
      <c r="H632" s="4"/>
      <c r="I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4"/>
      <c r="G633" s="4"/>
      <c r="H633" s="4"/>
      <c r="I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4"/>
      <c r="G634" s="4"/>
      <c r="H634" s="4"/>
      <c r="I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4"/>
      <c r="G635" s="4"/>
      <c r="H635" s="4"/>
      <c r="I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4"/>
      <c r="G636" s="4"/>
      <c r="H636" s="4"/>
      <c r="I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4"/>
      <c r="G637" s="4"/>
      <c r="H637" s="4"/>
      <c r="I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4"/>
      <c r="G638" s="4"/>
      <c r="H638" s="4"/>
      <c r="I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4"/>
      <c r="G639" s="4"/>
      <c r="H639" s="4"/>
      <c r="I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4"/>
      <c r="G640" s="4"/>
      <c r="H640" s="4"/>
      <c r="I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4"/>
      <c r="G641" s="4"/>
      <c r="H641" s="4"/>
      <c r="I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4"/>
      <c r="G642" s="4"/>
      <c r="H642" s="4"/>
      <c r="I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4"/>
      <c r="G643" s="4"/>
      <c r="H643" s="4"/>
      <c r="I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4"/>
      <c r="G644" s="4"/>
      <c r="H644" s="4"/>
      <c r="I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4"/>
      <c r="G645" s="4"/>
      <c r="H645" s="4"/>
      <c r="I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4"/>
      <c r="G646" s="4"/>
      <c r="H646" s="4"/>
      <c r="I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4"/>
      <c r="G647" s="4"/>
      <c r="H647" s="4"/>
      <c r="I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4"/>
      <c r="G648" s="4"/>
      <c r="H648" s="4"/>
      <c r="I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4"/>
      <c r="G649" s="4"/>
      <c r="H649" s="4"/>
      <c r="I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4"/>
      <c r="G650" s="4"/>
      <c r="H650" s="4"/>
      <c r="I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4"/>
      <c r="G651" s="4"/>
      <c r="H651" s="4"/>
      <c r="I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4"/>
      <c r="G652" s="4"/>
      <c r="H652" s="4"/>
      <c r="I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4"/>
      <c r="G653" s="4"/>
      <c r="H653" s="4"/>
      <c r="I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4"/>
      <c r="G654" s="4"/>
      <c r="H654" s="4"/>
      <c r="I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4"/>
      <c r="G655" s="4"/>
      <c r="H655" s="4"/>
      <c r="I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4"/>
      <c r="G656" s="4"/>
      <c r="H656" s="4"/>
      <c r="I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4"/>
      <c r="G657" s="4"/>
      <c r="H657" s="4"/>
      <c r="I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4"/>
      <c r="G658" s="4"/>
      <c r="H658" s="4"/>
      <c r="I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4"/>
      <c r="G659" s="4"/>
      <c r="H659" s="4"/>
      <c r="I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4"/>
      <c r="G660" s="4"/>
      <c r="H660" s="4"/>
      <c r="I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4"/>
      <c r="G661" s="4"/>
      <c r="H661" s="4"/>
      <c r="I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4"/>
      <c r="G662" s="4"/>
      <c r="H662" s="4"/>
      <c r="I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4"/>
      <c r="G663" s="4"/>
      <c r="H663" s="4"/>
      <c r="I663" s="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4"/>
      <c r="G664" s="4"/>
      <c r="H664" s="4"/>
      <c r="I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4"/>
      <c r="G665" s="4"/>
      <c r="H665" s="4"/>
      <c r="I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4"/>
      <c r="G666" s="4"/>
      <c r="H666" s="4"/>
      <c r="I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4"/>
      <c r="G667" s="4"/>
      <c r="H667" s="4"/>
      <c r="I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4"/>
      <c r="G668" s="4"/>
      <c r="H668" s="4"/>
      <c r="I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4"/>
      <c r="G669" s="4"/>
      <c r="H669" s="4"/>
      <c r="I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4"/>
      <c r="G670" s="4"/>
      <c r="H670" s="4"/>
      <c r="I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4"/>
      <c r="G671" s="4"/>
      <c r="H671" s="4"/>
      <c r="I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4"/>
      <c r="G672" s="4"/>
      <c r="H672" s="4"/>
      <c r="I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4"/>
      <c r="G673" s="4"/>
      <c r="H673" s="4"/>
      <c r="I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4"/>
      <c r="G674" s="4"/>
      <c r="H674" s="4"/>
      <c r="I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4"/>
      <c r="G675" s="4"/>
      <c r="H675" s="4"/>
      <c r="I675" s="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4"/>
      <c r="G676" s="4"/>
      <c r="H676" s="4"/>
      <c r="I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4"/>
      <c r="G677" s="4"/>
      <c r="H677" s="4"/>
      <c r="I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4"/>
      <c r="G678" s="4"/>
      <c r="H678" s="4"/>
      <c r="I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4"/>
      <c r="G679" s="4"/>
      <c r="H679" s="4"/>
      <c r="I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4"/>
      <c r="G680" s="4"/>
      <c r="H680" s="4"/>
      <c r="I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4"/>
      <c r="G681" s="4"/>
      <c r="H681" s="4"/>
      <c r="I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4"/>
      <c r="G682" s="4"/>
      <c r="H682" s="4"/>
      <c r="I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4"/>
      <c r="G683" s="4"/>
      <c r="H683" s="4"/>
      <c r="I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4"/>
      <c r="G684" s="4"/>
      <c r="H684" s="4"/>
      <c r="I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4"/>
      <c r="G685" s="4"/>
      <c r="H685" s="4"/>
      <c r="I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4"/>
      <c r="G686" s="4"/>
      <c r="H686" s="4"/>
      <c r="I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4"/>
      <c r="G687" s="4"/>
      <c r="H687" s="4"/>
      <c r="I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4"/>
      <c r="G688" s="4"/>
      <c r="H688" s="4"/>
      <c r="I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4"/>
      <c r="G689" s="4"/>
      <c r="H689" s="4"/>
      <c r="I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4"/>
      <c r="G690" s="4"/>
      <c r="H690" s="4"/>
      <c r="I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4"/>
      <c r="G691" s="4"/>
      <c r="H691" s="4"/>
      <c r="I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4"/>
      <c r="G692" s="4"/>
      <c r="H692" s="4"/>
      <c r="I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4"/>
      <c r="G693" s="4"/>
      <c r="H693" s="4"/>
      <c r="I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4"/>
      <c r="G694" s="4"/>
      <c r="H694" s="4"/>
      <c r="I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4"/>
      <c r="G695" s="4"/>
      <c r="H695" s="4"/>
      <c r="I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4"/>
      <c r="G696" s="4"/>
      <c r="H696" s="4"/>
      <c r="I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4"/>
      <c r="G697" s="4"/>
      <c r="H697" s="4"/>
      <c r="I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4"/>
      <c r="G698" s="4"/>
      <c r="H698" s="4"/>
      <c r="I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4"/>
      <c r="G699" s="4"/>
      <c r="H699" s="4"/>
      <c r="I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4"/>
      <c r="G700" s="4"/>
      <c r="H700" s="4"/>
      <c r="I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4"/>
      <c r="G701" s="4"/>
      <c r="H701" s="4"/>
      <c r="I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4"/>
      <c r="G702" s="4"/>
      <c r="H702" s="4"/>
      <c r="I702" s="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4"/>
      <c r="G703" s="4"/>
      <c r="H703" s="4"/>
      <c r="I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4"/>
      <c r="G704" s="4"/>
      <c r="H704" s="4"/>
      <c r="I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4"/>
      <c r="G705" s="4"/>
      <c r="H705" s="4"/>
      <c r="I705" s="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4"/>
      <c r="G706" s="4"/>
      <c r="H706" s="4"/>
      <c r="I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4"/>
      <c r="G707" s="4"/>
      <c r="H707" s="4"/>
      <c r="I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4"/>
      <c r="G708" s="4"/>
      <c r="H708" s="4"/>
      <c r="I708" s="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4"/>
      <c r="G709" s="4"/>
      <c r="H709" s="4"/>
      <c r="I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4"/>
      <c r="G710" s="4"/>
      <c r="H710" s="4"/>
      <c r="I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4"/>
      <c r="G711" s="4"/>
      <c r="H711" s="4"/>
      <c r="I711" s="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4"/>
      <c r="G712" s="4"/>
      <c r="H712" s="4"/>
      <c r="I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4"/>
      <c r="G713" s="4"/>
      <c r="H713" s="4"/>
      <c r="I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4"/>
      <c r="G714" s="4"/>
      <c r="H714" s="4"/>
      <c r="I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4"/>
      <c r="G715" s="4"/>
      <c r="H715" s="4"/>
      <c r="I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4"/>
      <c r="G716" s="4"/>
      <c r="H716" s="4"/>
      <c r="I716" s="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4"/>
      <c r="G717" s="4"/>
      <c r="H717" s="4"/>
      <c r="I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4"/>
      <c r="G718" s="4"/>
      <c r="H718" s="4"/>
      <c r="I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4"/>
      <c r="G719" s="4"/>
      <c r="H719" s="4"/>
      <c r="I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4"/>
      <c r="G720" s="4"/>
      <c r="H720" s="4"/>
      <c r="I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4"/>
      <c r="G721" s="4"/>
      <c r="H721" s="4"/>
      <c r="I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4"/>
      <c r="G722" s="4"/>
      <c r="H722" s="4"/>
      <c r="I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4"/>
      <c r="G723" s="4"/>
      <c r="H723" s="4"/>
      <c r="I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4"/>
      <c r="G724" s="4"/>
      <c r="H724" s="4"/>
      <c r="I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4"/>
      <c r="G725" s="4"/>
      <c r="H725" s="4"/>
      <c r="I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4"/>
      <c r="G726" s="4"/>
      <c r="H726" s="4"/>
      <c r="I726" s="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4"/>
      <c r="G727" s="4"/>
      <c r="H727" s="4"/>
      <c r="I727" s="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4"/>
      <c r="G728" s="4"/>
      <c r="H728" s="4"/>
      <c r="I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4"/>
      <c r="G729" s="4"/>
      <c r="H729" s="4"/>
      <c r="I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4"/>
      <c r="G730" s="4"/>
      <c r="H730" s="4"/>
      <c r="I730" s="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4"/>
      <c r="G731" s="4"/>
      <c r="H731" s="4"/>
      <c r="I731" s="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4"/>
      <c r="G732" s="4"/>
      <c r="H732" s="4"/>
      <c r="I732" s="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4"/>
      <c r="G733" s="4"/>
      <c r="H733" s="4"/>
      <c r="I733" s="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4"/>
      <c r="G734" s="4"/>
      <c r="H734" s="4"/>
      <c r="I734" s="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4"/>
      <c r="G735" s="4"/>
      <c r="H735" s="4"/>
      <c r="I735" s="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4"/>
      <c r="G736" s="4"/>
      <c r="H736" s="4"/>
      <c r="I736" s="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4"/>
      <c r="G737" s="4"/>
      <c r="H737" s="4"/>
      <c r="I737" s="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4"/>
      <c r="G738" s="4"/>
      <c r="H738" s="4"/>
      <c r="I738" s="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4"/>
      <c r="G739" s="4"/>
      <c r="H739" s="4"/>
      <c r="I739" s="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4"/>
      <c r="G740" s="4"/>
      <c r="H740" s="4"/>
      <c r="I740" s="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4"/>
      <c r="G741" s="4"/>
      <c r="H741" s="4"/>
      <c r="I741" s="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4"/>
      <c r="G742" s="4"/>
      <c r="H742" s="4"/>
      <c r="I742" s="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4"/>
      <c r="G743" s="4"/>
      <c r="H743" s="4"/>
      <c r="I743" s="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4"/>
      <c r="G744" s="4"/>
      <c r="H744" s="4"/>
      <c r="I744" s="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4"/>
      <c r="G745" s="4"/>
      <c r="H745" s="4"/>
      <c r="I745" s="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4"/>
      <c r="G746" s="4"/>
      <c r="H746" s="4"/>
      <c r="I746" s="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4"/>
      <c r="G747" s="4"/>
      <c r="H747" s="4"/>
      <c r="I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4"/>
      <c r="G748" s="4"/>
      <c r="H748" s="4"/>
      <c r="I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4"/>
      <c r="G749" s="4"/>
      <c r="H749" s="4"/>
      <c r="I749" s="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4"/>
      <c r="G750" s="4"/>
      <c r="H750" s="4"/>
      <c r="I750" s="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4"/>
      <c r="G751" s="4"/>
      <c r="H751" s="4"/>
      <c r="I751" s="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4"/>
      <c r="G752" s="4"/>
      <c r="H752" s="4"/>
      <c r="I752" s="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4"/>
      <c r="G753" s="4"/>
      <c r="H753" s="4"/>
      <c r="I753" s="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4"/>
      <c r="G754" s="4"/>
      <c r="H754" s="4"/>
      <c r="I754" s="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4"/>
      <c r="G755" s="4"/>
      <c r="H755" s="4"/>
      <c r="I755" s="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4"/>
      <c r="G756" s="4"/>
      <c r="H756" s="4"/>
      <c r="I756" s="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4"/>
      <c r="G757" s="4"/>
      <c r="H757" s="4"/>
      <c r="I757" s="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4"/>
      <c r="G758" s="4"/>
      <c r="H758" s="4"/>
      <c r="I758" s="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4"/>
      <c r="G759" s="4"/>
      <c r="H759" s="4"/>
      <c r="I759" s="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4"/>
      <c r="G760" s="4"/>
      <c r="H760" s="4"/>
      <c r="I760" s="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4"/>
      <c r="G761" s="4"/>
      <c r="H761" s="4"/>
      <c r="I761" s="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4"/>
      <c r="G762" s="4"/>
      <c r="H762" s="4"/>
      <c r="I762" s="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4"/>
      <c r="G763" s="4"/>
      <c r="H763" s="4"/>
      <c r="I763" s="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4"/>
      <c r="G764" s="4"/>
      <c r="H764" s="4"/>
      <c r="I764" s="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4"/>
      <c r="G765" s="4"/>
      <c r="H765" s="4"/>
      <c r="I765" s="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4"/>
      <c r="G766" s="4"/>
      <c r="H766" s="4"/>
      <c r="I766" s="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4"/>
      <c r="G767" s="4"/>
      <c r="H767" s="4"/>
      <c r="I767" s="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4"/>
      <c r="G768" s="4"/>
      <c r="H768" s="4"/>
      <c r="I768" s="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4"/>
      <c r="G769" s="4"/>
      <c r="H769" s="4"/>
      <c r="I769" s="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4"/>
      <c r="G770" s="4"/>
      <c r="H770" s="4"/>
      <c r="I770" s="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4"/>
      <c r="G771" s="4"/>
      <c r="H771" s="4"/>
      <c r="I771" s="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4"/>
      <c r="G772" s="4"/>
      <c r="H772" s="4"/>
      <c r="I772" s="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4"/>
      <c r="G773" s="4"/>
      <c r="H773" s="4"/>
      <c r="I773" s="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4"/>
      <c r="G774" s="4"/>
      <c r="H774" s="4"/>
      <c r="I774" s="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4"/>
      <c r="G775" s="4"/>
      <c r="H775" s="4"/>
      <c r="I775" s="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4"/>
      <c r="G776" s="4"/>
      <c r="H776" s="4"/>
      <c r="I776" s="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4"/>
      <c r="G777" s="4"/>
      <c r="H777" s="4"/>
      <c r="I777" s="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4"/>
      <c r="G778" s="4"/>
      <c r="H778" s="4"/>
      <c r="I778" s="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4"/>
      <c r="G779" s="4"/>
      <c r="H779" s="4"/>
      <c r="I779" s="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4"/>
      <c r="G780" s="4"/>
      <c r="H780" s="4"/>
      <c r="I780" s="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4"/>
      <c r="G781" s="4"/>
      <c r="H781" s="4"/>
      <c r="I781" s="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4"/>
      <c r="G782" s="4"/>
      <c r="H782" s="4"/>
      <c r="I782" s="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4"/>
      <c r="G783" s="4"/>
      <c r="H783" s="4"/>
      <c r="I783" s="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4"/>
      <c r="G784" s="4"/>
      <c r="H784" s="4"/>
      <c r="I784" s="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4"/>
      <c r="G785" s="4"/>
      <c r="H785" s="4"/>
      <c r="I785" s="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4"/>
      <c r="G786" s="4"/>
      <c r="H786" s="4"/>
      <c r="I786" s="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4"/>
      <c r="G787" s="4"/>
      <c r="H787" s="4"/>
      <c r="I787" s="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4"/>
      <c r="G788" s="4"/>
      <c r="H788" s="4"/>
      <c r="I788" s="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4"/>
      <c r="G789" s="4"/>
      <c r="H789" s="4"/>
      <c r="I789" s="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4"/>
      <c r="G790" s="4"/>
      <c r="H790" s="4"/>
      <c r="I790" s="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4"/>
      <c r="G791" s="4"/>
      <c r="H791" s="4"/>
      <c r="I791" s="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4"/>
      <c r="G792" s="4"/>
      <c r="H792" s="4"/>
      <c r="I792" s="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4"/>
      <c r="G793" s="4"/>
      <c r="H793" s="4"/>
      <c r="I793" s="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4"/>
      <c r="G794" s="4"/>
      <c r="H794" s="4"/>
      <c r="I794" s="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4"/>
      <c r="G795" s="4"/>
      <c r="H795" s="4"/>
      <c r="I795" s="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4"/>
      <c r="G796" s="4"/>
      <c r="H796" s="4"/>
      <c r="I796" s="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4"/>
      <c r="G797" s="4"/>
      <c r="H797" s="4"/>
      <c r="I797" s="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4"/>
      <c r="G798" s="4"/>
      <c r="H798" s="4"/>
      <c r="I798" s="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4"/>
      <c r="G799" s="4"/>
      <c r="H799" s="4"/>
      <c r="I799" s="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4"/>
      <c r="G800" s="4"/>
      <c r="H800" s="4"/>
      <c r="I800" s="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4"/>
      <c r="G801" s="4"/>
      <c r="H801" s="4"/>
      <c r="I801" s="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4"/>
      <c r="G802" s="4"/>
      <c r="H802" s="4"/>
      <c r="I802" s="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4"/>
      <c r="G803" s="4"/>
      <c r="H803" s="4"/>
      <c r="I803" s="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4"/>
      <c r="G804" s="4"/>
      <c r="H804" s="4"/>
      <c r="I804" s="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4"/>
      <c r="G805" s="4"/>
      <c r="H805" s="4"/>
      <c r="I805" s="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4"/>
      <c r="G806" s="4"/>
      <c r="H806" s="4"/>
      <c r="I806" s="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4"/>
      <c r="G807" s="4"/>
      <c r="H807" s="4"/>
      <c r="I807" s="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4"/>
      <c r="G808" s="4"/>
      <c r="H808" s="4"/>
      <c r="I808" s="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4"/>
      <c r="G809" s="4"/>
      <c r="H809" s="4"/>
      <c r="I809" s="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4"/>
      <c r="G810" s="4"/>
      <c r="H810" s="4"/>
      <c r="I810" s="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4"/>
      <c r="G811" s="4"/>
      <c r="H811" s="4"/>
      <c r="I811" s="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4"/>
      <c r="G812" s="4"/>
      <c r="H812" s="4"/>
      <c r="I812" s="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4"/>
      <c r="G813" s="4"/>
      <c r="H813" s="4"/>
      <c r="I813" s="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4"/>
      <c r="G814" s="4"/>
      <c r="H814" s="4"/>
      <c r="I814" s="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4"/>
      <c r="G815" s="4"/>
      <c r="H815" s="4"/>
      <c r="I815" s="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4"/>
      <c r="G816" s="4"/>
      <c r="H816" s="4"/>
      <c r="I816" s="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4"/>
      <c r="G817" s="4"/>
      <c r="H817" s="4"/>
      <c r="I817" s="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4"/>
      <c r="G818" s="4"/>
      <c r="H818" s="4"/>
      <c r="I818" s="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4"/>
      <c r="G819" s="4"/>
      <c r="H819" s="4"/>
      <c r="I819" s="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4"/>
      <c r="G820" s="4"/>
      <c r="H820" s="4"/>
      <c r="I820" s="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4"/>
      <c r="G821" s="4"/>
      <c r="H821" s="4"/>
      <c r="I821" s="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4"/>
      <c r="G822" s="4"/>
      <c r="H822" s="4"/>
      <c r="I822" s="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4"/>
      <c r="G823" s="4"/>
      <c r="H823" s="4"/>
      <c r="I823" s="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4"/>
      <c r="G824" s="4"/>
      <c r="H824" s="4"/>
      <c r="I824" s="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4"/>
      <c r="G825" s="4"/>
      <c r="H825" s="4"/>
      <c r="I825" s="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4"/>
      <c r="G826" s="4"/>
      <c r="H826" s="4"/>
      <c r="I826" s="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4"/>
      <c r="G827" s="4"/>
      <c r="H827" s="4"/>
      <c r="I827" s="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4"/>
      <c r="G828" s="4"/>
      <c r="H828" s="4"/>
      <c r="I828" s="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4"/>
      <c r="G829" s="4"/>
      <c r="H829" s="4"/>
      <c r="I829" s="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4"/>
      <c r="G830" s="4"/>
      <c r="H830" s="4"/>
      <c r="I830" s="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4"/>
      <c r="G831" s="4"/>
      <c r="H831" s="4"/>
      <c r="I831" s="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4"/>
      <c r="G832" s="4"/>
      <c r="H832" s="4"/>
      <c r="I832" s="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4"/>
      <c r="G833" s="4"/>
      <c r="H833" s="4"/>
      <c r="I833" s="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4"/>
      <c r="G834" s="4"/>
      <c r="H834" s="4"/>
      <c r="I834" s="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4"/>
      <c r="G835" s="4"/>
      <c r="H835" s="4"/>
      <c r="I835" s="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4"/>
      <c r="G836" s="4"/>
      <c r="H836" s="4"/>
      <c r="I836" s="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4"/>
      <c r="G837" s="4"/>
      <c r="H837" s="4"/>
      <c r="I837" s="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4"/>
      <c r="G838" s="4"/>
      <c r="H838" s="4"/>
      <c r="I838" s="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4"/>
      <c r="G839" s="4"/>
      <c r="H839" s="4"/>
      <c r="I839" s="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4"/>
      <c r="G840" s="4"/>
      <c r="H840" s="4"/>
      <c r="I840" s="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4"/>
      <c r="G841" s="4"/>
      <c r="H841" s="4"/>
      <c r="I841" s="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4"/>
      <c r="G842" s="4"/>
      <c r="H842" s="4"/>
      <c r="I842" s="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4"/>
      <c r="G843" s="4"/>
      <c r="H843" s="4"/>
      <c r="I843" s="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4"/>
      <c r="G844" s="4"/>
      <c r="H844" s="4"/>
      <c r="I844" s="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4"/>
      <c r="G845" s="4"/>
      <c r="H845" s="4"/>
      <c r="I845" s="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4"/>
      <c r="G846" s="4"/>
      <c r="H846" s="4"/>
      <c r="I846" s="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4"/>
      <c r="G847" s="4"/>
      <c r="H847" s="4"/>
      <c r="I847" s="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4"/>
      <c r="G848" s="4"/>
      <c r="H848" s="4"/>
      <c r="I848" s="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4"/>
      <c r="G849" s="4"/>
      <c r="H849" s="4"/>
      <c r="I849" s="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4"/>
      <c r="G850" s="4"/>
      <c r="H850" s="4"/>
      <c r="I850" s="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4"/>
      <c r="G851" s="4"/>
      <c r="H851" s="4"/>
      <c r="I851" s="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4"/>
      <c r="G852" s="4"/>
      <c r="H852" s="4"/>
      <c r="I852" s="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4"/>
      <c r="G853" s="4"/>
      <c r="H853" s="4"/>
      <c r="I853" s="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4"/>
      <c r="G854" s="4"/>
      <c r="H854" s="4"/>
      <c r="I854" s="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4"/>
      <c r="G855" s="4"/>
      <c r="H855" s="4"/>
      <c r="I855" s="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4"/>
      <c r="G856" s="4"/>
      <c r="H856" s="4"/>
      <c r="I856" s="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4"/>
      <c r="G857" s="4"/>
      <c r="H857" s="4"/>
      <c r="I857" s="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4"/>
      <c r="G858" s="4"/>
      <c r="H858" s="4"/>
      <c r="I858" s="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4"/>
      <c r="G859" s="4"/>
      <c r="H859" s="4"/>
      <c r="I859" s="4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4"/>
      <c r="G860" s="4"/>
      <c r="H860" s="4"/>
      <c r="I860" s="4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4"/>
      <c r="G861" s="4"/>
      <c r="H861" s="4"/>
      <c r="I861" s="4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4"/>
      <c r="G862" s="4"/>
      <c r="H862" s="4"/>
      <c r="I862" s="4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4"/>
      <c r="G863" s="4"/>
      <c r="H863" s="4"/>
      <c r="I863" s="4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4"/>
      <c r="G864" s="4"/>
      <c r="H864" s="4"/>
      <c r="I864" s="4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4"/>
      <c r="G865" s="4"/>
      <c r="H865" s="4"/>
      <c r="I865" s="4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4"/>
      <c r="G866" s="4"/>
      <c r="H866" s="4"/>
      <c r="I866" s="4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4"/>
      <c r="G867" s="4"/>
      <c r="H867" s="4"/>
      <c r="I867" s="4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4"/>
      <c r="G868" s="4"/>
      <c r="H868" s="4"/>
      <c r="I868" s="4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4"/>
      <c r="G869" s="4"/>
      <c r="H869" s="4"/>
      <c r="I869" s="4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4"/>
      <c r="G870" s="4"/>
      <c r="H870" s="4"/>
      <c r="I870" s="4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4"/>
      <c r="G871" s="4"/>
      <c r="H871" s="4"/>
      <c r="I871" s="4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4"/>
      <c r="G872" s="4"/>
      <c r="H872" s="4"/>
      <c r="I872" s="4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4"/>
      <c r="G873" s="4"/>
      <c r="H873" s="4"/>
      <c r="I873" s="4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4"/>
      <c r="G874" s="4"/>
      <c r="H874" s="4"/>
      <c r="I874" s="4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4"/>
      <c r="G875" s="4"/>
      <c r="H875" s="4"/>
      <c r="I875" s="4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4"/>
      <c r="G876" s="4"/>
      <c r="H876" s="4"/>
      <c r="I876" s="4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4"/>
      <c r="G877" s="4"/>
      <c r="H877" s="4"/>
      <c r="I877" s="4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4"/>
      <c r="G878" s="4"/>
      <c r="H878" s="4"/>
      <c r="I878" s="4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4"/>
      <c r="G879" s="4"/>
      <c r="H879" s="4"/>
      <c r="I879" s="4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4"/>
      <c r="G880" s="4"/>
      <c r="H880" s="4"/>
      <c r="I880" s="4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4"/>
      <c r="G881" s="4"/>
      <c r="H881" s="4"/>
      <c r="I881" s="4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4"/>
      <c r="G882" s="4"/>
      <c r="H882" s="4"/>
      <c r="I882" s="4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4"/>
      <c r="G883" s="4"/>
      <c r="H883" s="4"/>
      <c r="I883" s="4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4"/>
      <c r="G884" s="4"/>
      <c r="H884" s="4"/>
      <c r="I884" s="4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4"/>
      <c r="G885" s="4"/>
      <c r="H885" s="4"/>
      <c r="I885" s="4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4"/>
      <c r="G886" s="4"/>
      <c r="H886" s="4"/>
      <c r="I886" s="4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4"/>
      <c r="G887" s="4"/>
      <c r="H887" s="4"/>
      <c r="I887" s="4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4"/>
      <c r="G888" s="4"/>
      <c r="H888" s="4"/>
      <c r="I888" s="4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4"/>
      <c r="G889" s="4"/>
      <c r="H889" s="4"/>
      <c r="I889" s="4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4"/>
      <c r="G890" s="4"/>
      <c r="H890" s="4"/>
      <c r="I890" s="4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4"/>
      <c r="G891" s="4"/>
      <c r="H891" s="4"/>
      <c r="I891" s="4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4"/>
      <c r="G892" s="4"/>
      <c r="H892" s="4"/>
      <c r="I892" s="4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4"/>
      <c r="G893" s="4"/>
      <c r="H893" s="4"/>
      <c r="I893" s="4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4"/>
      <c r="G894" s="4"/>
      <c r="H894" s="4"/>
      <c r="I894" s="4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4"/>
      <c r="G895" s="4"/>
      <c r="H895" s="4"/>
      <c r="I895" s="4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4"/>
      <c r="G896" s="4"/>
      <c r="H896" s="4"/>
      <c r="I896" s="4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4"/>
      <c r="G897" s="4"/>
      <c r="H897" s="4"/>
      <c r="I897" s="4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4"/>
      <c r="G898" s="4"/>
      <c r="H898" s="4"/>
      <c r="I898" s="4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4"/>
      <c r="G899" s="4"/>
      <c r="H899" s="4"/>
      <c r="I899" s="4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4"/>
      <c r="G900" s="4"/>
      <c r="H900" s="4"/>
      <c r="I900" s="4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4"/>
      <c r="G901" s="4"/>
      <c r="H901" s="4"/>
      <c r="I901" s="4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4"/>
      <c r="G902" s="4"/>
      <c r="H902" s="4"/>
      <c r="I902" s="4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4"/>
      <c r="G903" s="4"/>
      <c r="H903" s="4"/>
      <c r="I903" s="4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4"/>
      <c r="G904" s="4"/>
      <c r="H904" s="4"/>
      <c r="I904" s="4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4"/>
      <c r="G905" s="4"/>
      <c r="H905" s="4"/>
      <c r="I905" s="4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4"/>
      <c r="G906" s="4"/>
      <c r="H906" s="4"/>
      <c r="I906" s="4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4"/>
      <c r="G907" s="4"/>
      <c r="H907" s="4"/>
      <c r="I907" s="4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4"/>
      <c r="G908" s="4"/>
      <c r="H908" s="4"/>
      <c r="I908" s="4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4"/>
      <c r="G909" s="4"/>
      <c r="H909" s="4"/>
      <c r="I909" s="4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4"/>
      <c r="G910" s="4"/>
      <c r="H910" s="4"/>
      <c r="I910" s="4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4"/>
      <c r="G911" s="4"/>
      <c r="H911" s="4"/>
      <c r="I911" s="4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4"/>
      <c r="G912" s="4"/>
      <c r="H912" s="4"/>
      <c r="I912" s="4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4"/>
      <c r="G913" s="4"/>
      <c r="H913" s="4"/>
      <c r="I913" s="4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4"/>
      <c r="G914" s="4"/>
      <c r="H914" s="4"/>
      <c r="I914" s="4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4"/>
      <c r="G915" s="4"/>
      <c r="H915" s="4"/>
      <c r="I915" s="4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4"/>
      <c r="G916" s="4"/>
      <c r="H916" s="4"/>
      <c r="I916" s="4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4"/>
      <c r="G917" s="4"/>
      <c r="H917" s="4"/>
      <c r="I917" s="4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4"/>
      <c r="G918" s="4"/>
      <c r="H918" s="4"/>
      <c r="I918" s="4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4"/>
      <c r="G919" s="4"/>
      <c r="H919" s="4"/>
      <c r="I919" s="4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4"/>
      <c r="G920" s="4"/>
      <c r="H920" s="4"/>
      <c r="I920" s="4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4"/>
      <c r="G921" s="4"/>
      <c r="H921" s="4"/>
      <c r="I921" s="4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4"/>
      <c r="G922" s="4"/>
      <c r="H922" s="4"/>
      <c r="I922" s="4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4"/>
      <c r="G923" s="4"/>
      <c r="H923" s="4"/>
      <c r="I923" s="4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4"/>
      <c r="G924" s="4"/>
      <c r="H924" s="4"/>
      <c r="I924" s="4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4"/>
      <c r="G925" s="4"/>
      <c r="H925" s="4"/>
      <c r="I925" s="4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4"/>
      <c r="G926" s="4"/>
      <c r="H926" s="4"/>
      <c r="I926" s="4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4"/>
      <c r="G927" s="4"/>
      <c r="H927" s="4"/>
      <c r="I927" s="4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4"/>
      <c r="G928" s="4"/>
      <c r="H928" s="4"/>
      <c r="I928" s="4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4"/>
      <c r="G929" s="4"/>
      <c r="H929" s="4"/>
      <c r="I929" s="4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4"/>
      <c r="G930" s="4"/>
      <c r="H930" s="4"/>
      <c r="I930" s="4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4"/>
      <c r="G931" s="4"/>
      <c r="H931" s="4"/>
      <c r="I931" s="4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4"/>
      <c r="G932" s="4"/>
      <c r="H932" s="4"/>
      <c r="I932" s="4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4"/>
      <c r="G933" s="4"/>
      <c r="H933" s="4"/>
      <c r="I933" s="4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4"/>
      <c r="G934" s="4"/>
      <c r="H934" s="4"/>
      <c r="I934" s="4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4"/>
      <c r="G935" s="4"/>
      <c r="H935" s="4"/>
      <c r="I935" s="4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4"/>
      <c r="G936" s="4"/>
      <c r="H936" s="4"/>
      <c r="I936" s="4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4"/>
      <c r="G937" s="4"/>
      <c r="H937" s="4"/>
      <c r="I937" s="4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4"/>
      <c r="G938" s="4"/>
      <c r="H938" s="4"/>
      <c r="I938" s="4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4"/>
      <c r="G939" s="4"/>
      <c r="H939" s="4"/>
      <c r="I939" s="4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4"/>
      <c r="G940" s="4"/>
      <c r="H940" s="4"/>
      <c r="I940" s="4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4"/>
      <c r="G941" s="4"/>
      <c r="H941" s="4"/>
      <c r="I941" s="4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4"/>
      <c r="G942" s="4"/>
      <c r="H942" s="4"/>
      <c r="I942" s="4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4"/>
      <c r="G943" s="4"/>
      <c r="H943" s="4"/>
      <c r="I943" s="4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4"/>
      <c r="G944" s="4"/>
      <c r="H944" s="4"/>
      <c r="I944" s="4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4"/>
      <c r="G945" s="4"/>
      <c r="H945" s="4"/>
      <c r="I945" s="4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4"/>
      <c r="G946" s="4"/>
      <c r="H946" s="4"/>
      <c r="I946" s="4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4"/>
      <c r="G947" s="4"/>
      <c r="H947" s="4"/>
      <c r="I947" s="4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4"/>
      <c r="G948" s="4"/>
      <c r="H948" s="4"/>
      <c r="I948" s="4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4"/>
      <c r="G949" s="4"/>
      <c r="H949" s="4"/>
      <c r="I949" s="4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4"/>
      <c r="G950" s="4"/>
      <c r="H950" s="4"/>
      <c r="I950" s="4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4"/>
      <c r="G951" s="4"/>
      <c r="H951" s="4"/>
      <c r="I951" s="4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4"/>
      <c r="G952" s="4"/>
      <c r="H952" s="4"/>
      <c r="I952" s="4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4"/>
      <c r="G953" s="4"/>
      <c r="H953" s="4"/>
      <c r="I953" s="4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4"/>
      <c r="G954" s="4"/>
      <c r="H954" s="4"/>
      <c r="I954" s="4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4"/>
      <c r="G955" s="4"/>
      <c r="H955" s="4"/>
      <c r="I955" s="4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4"/>
      <c r="G956" s="4"/>
      <c r="H956" s="4"/>
      <c r="I956" s="4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4"/>
      <c r="G957" s="4"/>
      <c r="H957" s="4"/>
      <c r="I957" s="4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4"/>
      <c r="G958" s="4"/>
      <c r="H958" s="4"/>
      <c r="I958" s="4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4"/>
      <c r="G959" s="4"/>
      <c r="H959" s="4"/>
      <c r="I959" s="4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4"/>
      <c r="G960" s="4"/>
      <c r="H960" s="4"/>
      <c r="I960" s="4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4"/>
      <c r="G961" s="4"/>
      <c r="H961" s="4"/>
      <c r="I961" s="4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4"/>
      <c r="G962" s="4"/>
      <c r="H962" s="4"/>
      <c r="I962" s="4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4"/>
      <c r="G963" s="4"/>
      <c r="H963" s="4"/>
      <c r="I963" s="4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4"/>
      <c r="G964" s="4"/>
      <c r="H964" s="4"/>
      <c r="I964" s="4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4"/>
      <c r="G965" s="4"/>
      <c r="H965" s="4"/>
      <c r="I965" s="4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4"/>
      <c r="G966" s="4"/>
      <c r="H966" s="4"/>
      <c r="I966" s="4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4"/>
      <c r="G967" s="4"/>
      <c r="H967" s="4"/>
      <c r="I967" s="4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4"/>
      <c r="G968" s="4"/>
      <c r="H968" s="4"/>
      <c r="I968" s="4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4"/>
      <c r="G969" s="4"/>
      <c r="H969" s="4"/>
      <c r="I969" s="4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4"/>
      <c r="G970" s="4"/>
      <c r="H970" s="4"/>
      <c r="I970" s="4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4"/>
      <c r="G971" s="4"/>
      <c r="H971" s="4"/>
      <c r="I971" s="4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4"/>
      <c r="G972" s="4"/>
      <c r="H972" s="4"/>
      <c r="I972" s="4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4"/>
      <c r="G973" s="4"/>
      <c r="H973" s="4"/>
      <c r="I973" s="4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4"/>
      <c r="G974" s="4"/>
      <c r="H974" s="4"/>
      <c r="I974" s="4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4"/>
      <c r="G975" s="4"/>
      <c r="H975" s="4"/>
      <c r="I975" s="4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</sheetData>
  <autoFilter ref="$A$15:$I$101"/>
  <mergeCells count="28">
    <mergeCell ref="A9:J9"/>
    <mergeCell ref="D10:F10"/>
    <mergeCell ref="B11:J11"/>
    <mergeCell ref="A12:B12"/>
    <mergeCell ref="A13:E14"/>
    <mergeCell ref="F13:J13"/>
    <mergeCell ref="F14:I14"/>
    <mergeCell ref="J14:J15"/>
    <mergeCell ref="B2:J2"/>
    <mergeCell ref="B3:J3"/>
    <mergeCell ref="B4:J4"/>
    <mergeCell ref="B5:J5"/>
    <mergeCell ref="B6:J6"/>
    <mergeCell ref="B7:J7"/>
    <mergeCell ref="B8:J8"/>
    <mergeCell ref="A117:J117"/>
    <mergeCell ref="D118:F118"/>
    <mergeCell ref="B119:J119"/>
    <mergeCell ref="A121:E122"/>
    <mergeCell ref="F121:J121"/>
    <mergeCell ref="F122:I122"/>
    <mergeCell ref="B110:J110"/>
    <mergeCell ref="B111:J111"/>
    <mergeCell ref="B112:J112"/>
    <mergeCell ref="B113:J113"/>
    <mergeCell ref="B114:J114"/>
    <mergeCell ref="B115:J115"/>
    <mergeCell ref="B116:J116"/>
  </mergeCells>
  <conditionalFormatting sqref="A135">
    <cfRule type="expression" dxfId="0" priority="1">
      <formula>A135=TRUE</formula>
    </cfRule>
  </conditionalFormatting>
  <conditionalFormatting sqref="B133:B135">
    <cfRule type="expression" dxfId="0" priority="2">
      <formula>B133=TRUE</formula>
    </cfRule>
  </conditionalFormatting>
  <printOptions/>
  <pageMargins bottom="0.75" footer="0.0" header="0.0" left="0.3645833333333333" right="0.3125" top="0.75"/>
  <pageSetup orientation="portrait"/>
  <headerFooter>
    <oddHeader>&amp;CFORMATO PARA NOTAS  DOCENTE</oddHeader>
  </headerFooter>
  <rowBreaks count="1" manualBreakCount="1">
    <brk id="106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2025-09-17T22:33:54Z</dcterms:created>
  <dc:creator>Leidy Johana IUD Sanchez</dc:creator>
</cp:coreProperties>
</file>